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ables/table1.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56" windowHeight="12390" activeTab="2" tabRatio="600"/>
  </bookViews>
  <sheets>
    <sheet name="GC Matrix" sheetId="1" r:id="rId2"/>
    <sheet name="GC Matrix 2" sheetId="2" state="hidden" r:id="rId3"/>
    <sheet name="Legend and Clarifications" sheetId="3" r:id="rId4"/>
  </sheets>
</workbook>
</file>

<file path=xl/sharedStrings.xml><?xml version="1.0" encoding="utf-8"?>
<sst xmlns="http://schemas.openxmlformats.org/spreadsheetml/2006/main" count="471" uniqueCount="278">
  <si>
    <t>FALL 18 / SPRING 19 -  Twelve</t>
  </si>
  <si>
    <t>Illinois College伊利诺伊州学院</t>
  </si>
  <si>
    <t>University of Wisconsin - Superior威斯康辛大学苏必利尔分校</t>
  </si>
  <si>
    <t>Saint Mary's University of Minnesota明尼苏达圣玛丽大学</t>
  </si>
  <si>
    <t>Carroll University卡罗大学</t>
  </si>
  <si>
    <t>Menlo College曼隆学院</t>
  </si>
  <si>
    <t>Southern Utah University南犹他大学</t>
  </si>
  <si>
    <t>Truman State University杜鲁门州立大学</t>
  </si>
  <si>
    <t>Aquinas College阿奎纳斯学院</t>
  </si>
  <si>
    <t>University of Wisconsin - Eau Claire威斯康星大学-克莱尔</t>
  </si>
  <si>
    <t>North Park University北帕克大学</t>
  </si>
  <si>
    <t>Colorado Mesa University 科罗拉多州梅萨大学</t>
  </si>
  <si>
    <t>Stetson University斯泰森大学</t>
  </si>
  <si>
    <r>
      <rPr>
        <sz val="20.0"/>
        <rFont val="Times New Roman"/>
        <family val="1"/>
      </rPr>
      <t xml:space="preserve">Undergraduate
</t>
    </r>
    <r>
      <rPr>
        <sz val="12.0"/>
        <rFont val="Century Gothic"/>
        <family val="2"/>
      </rPr>
      <t>Estimated Expenses</t>
    </r>
    <r>
      <rPr>
        <sz val="12.0"/>
        <rFont val="宋体"/>
        <charset val="134"/>
      </rPr>
      <t>大学生</t>
    </r>
    <r>
      <rPr>
        <sz val="12.0"/>
        <rFont val="Century Gothic"/>
        <family val="2"/>
      </rPr>
      <t xml:space="preserve"></t>
    </r>
    <r>
      <rPr>
        <sz val="12.0"/>
        <rFont val="宋体"/>
        <charset val="134"/>
      </rPr>
      <t>估计费用</t>
    </r>
    <r>
      <rPr>
        <sz val="12.0"/>
        <rFont val="Century Gothic"/>
        <family val="2"/>
      </rPr>
      <t xml:space="preserve"></t>
    </r>
    <phoneticPr fontId="0" type="noConversion"/>
  </si>
  <si>
    <t>Tuition, Room &amp; Board学费，食宿</t>
  </si>
  <si>
    <t>Scholarship奖学金</t>
  </si>
  <si>
    <t>Scholarship %</t>
  </si>
  <si>
    <t>Total Cost*个人支出</t>
  </si>
  <si>
    <t>Work &amp; Learn**工作&amp;学习* *</t>
  </si>
  <si>
    <t>YES</t>
  </si>
  <si>
    <t>School Profile学校简介</t>
  </si>
  <si>
    <t>City, State市，州</t>
  </si>
  <si>
    <t>Jacksonville, Illinois</t>
  </si>
  <si>
    <t>Superior, Wisconsin</t>
  </si>
  <si>
    <t>Winona, Minnesota</t>
  </si>
  <si>
    <t>Waukesha, Wisconsin</t>
  </si>
  <si>
    <t>Atherton, California</t>
  </si>
  <si>
    <t>Cedar City, Utah</t>
  </si>
  <si>
    <t>Kirksville, Missouri</t>
  </si>
  <si>
    <t>Grand Rapids, Michigan</t>
  </si>
  <si>
    <t>Eau Claire, Wisconsin</t>
  </si>
  <si>
    <t>Chicago, Illinois</t>
  </si>
  <si>
    <t>Grand Junction, Colorado</t>
  </si>
  <si>
    <t>DeLand, Florida</t>
  </si>
  <si>
    <t>Type of Institution 学校类型</t>
  </si>
  <si>
    <t>Private Liberal Arts College</t>
  </si>
  <si>
    <t>Public University</t>
  </si>
  <si>
    <t>Private University</t>
  </si>
  <si>
    <t>Public Liberal Arts Uni.</t>
  </si>
  <si>
    <t>Private Liberal Art College</t>
  </si>
  <si>
    <t>Student Enrollment招生人数</t>
  </si>
  <si>
    <t>% Int. Students国际生比例</t>
  </si>
  <si>
    <t>Website网址</t>
  </si>
  <si>
    <t>www.ic.edu</t>
  </si>
  <si>
    <t>www.uwsuper.edu</t>
  </si>
  <si>
    <t>www.smumn.edu</t>
  </si>
  <si>
    <t>www.carrollu.edu</t>
  </si>
  <si>
    <t>www.menlo.edu</t>
  </si>
  <si>
    <t>www.suu.edu</t>
  </si>
  <si>
    <t>www.truman.edu</t>
  </si>
  <si>
    <t>www.aquinas.edu</t>
  </si>
  <si>
    <t>www.uwec.edu</t>
  </si>
  <si>
    <t>www.northpark.edu</t>
  </si>
  <si>
    <t>www.coloradomesa.edu</t>
  </si>
  <si>
    <t>www.stetson.edu</t>
  </si>
  <si>
    <r>
      <rPr>
        <sz val="20.0"/>
        <rFont val="Times New Roman"/>
        <family val="1"/>
      </rPr>
      <t xml:space="preserve">ESL Semester
</t>
    </r>
    <r>
      <rPr>
        <sz val="14.0"/>
        <rFont val="Century Gothic"/>
        <family val="2"/>
      </rPr>
      <t>Program</t>
    </r>
    <r>
      <rPr>
        <sz val="14.0"/>
        <rFont val="宋体"/>
        <charset val="134"/>
      </rPr>
      <t>语言课程</t>
    </r>
    <r>
      <rPr>
        <sz val="14.0"/>
        <rFont val="Century Gothic"/>
        <family val="2"/>
      </rPr>
      <t xml:space="preserve"></t>
    </r>
    <phoneticPr fontId="0" type="noConversion"/>
  </si>
  <si>
    <t>Location上课地点</t>
  </si>
  <si>
    <t>On Campus</t>
  </si>
  <si>
    <t>TLC Eastern Illinois Uni.</t>
  </si>
  <si>
    <t>Requirements要求</t>
  </si>
  <si>
    <t xml:space="preserve">TOEFL 53, IELTS 5.5 or Skype </t>
  </si>
  <si>
    <t>_</t>
  </si>
  <si>
    <t>Intermediate</t>
  </si>
  <si>
    <t xml:space="preserve">TOEFL 51, IELTS 5.5 or Skype </t>
  </si>
  <si>
    <t>TOEFL 48 or IELTS 4.0</t>
  </si>
  <si>
    <t>Semester Cost个人承担</t>
  </si>
  <si>
    <t>50+ Majors</t>
  </si>
  <si>
    <t>30+ Majors</t>
  </si>
  <si>
    <t>10 Majors</t>
  </si>
  <si>
    <t>70+ Majors</t>
  </si>
  <si>
    <t>40+ Majors</t>
  </si>
  <si>
    <t>80+ Majors</t>
  </si>
  <si>
    <t>Academics学习</t>
  </si>
  <si>
    <t>Majors专业</t>
  </si>
  <si>
    <t xml:space="preserve">Accounting
Actuarial Science 
Art
Biochemistry
Biology
Biology with Ecology
Biology with Physiology
Business Administration
Agribusiness 
Marketing
Sports Management 
Chemistry
Communication and Rhetorical Studies
Computer Science
Criminal Justice 
Dual Languages 
Economics
Entrepreneurial
Quantitative
Political Economy
Managerial Economics
Education
Licensure Programs Offered: 
Elementary Education 
K-12 Education 
Art
Music
Physical Education
Spanish
Secondary Education
Science-Biology
English (Literature and Writing)
Mathematics
Social Science-History
English
Creative Writing
Expository Writing
Literature
Publishing and Editing 
Environmental Studies
General Environmental Studies
Wildlife Management 
Environmental Policy
Humanities
Ecohydrology
Finance
French
Health Sciences 
History
            Public History 
Individualized Studies
International Studies
Developing World
International Politics and Economics/Business
Regional Asia
Regional Europe
Japanese Studies
Culture and Society
Language
Management Information Systems
Mathematics
Music
Composition
Education 
Performance
Research
Physics
Physical Education
Political Science
Psychology
Pre-Dentistry
Pre-Law
Pre-Medicine
Pre-Nursing
Pre-Optometry
Pre-Pharmacy
Pre-Physical Therapy
Pre-Physician Assistant
Pre-Podiatry
Pre-Veterinary Medicine
Sociology
Family Studies
Inequality/Stratification
Spanish
Theatre
</t>
  </si>
  <si>
    <t xml:space="preserve">Accounting
Art Education
Art Therapy
Studio Art (Bachelor of Fine Arts)
Biology
Broad Field Language Arts Secondary Education
Broad Field Social Studies
Business Administration
Business Administration - Finance Concentration
Business Administration - International Business Concentration
Business Administration - Management Concentration
Business Administration - Marketing Concentration
Business Administration - Supply Chain Management Concentration
Cell/Molecular Biology
Chemistry
Chemistry - Secondary Education / Early Adolescence-Adolescence
Communicating Arts - Communication Concentration
Communicating Arts – Digital Cinema Track
Communicating Arts – Interactive Media Track
Computer Science
Criminal Justice 
Ecology, Aquatic Biology and Fishery Science
Economics
Elementary Education
English - Secondary Education
English
Environmental Science
History
Legal Studies
Mathematics
Music: Bachelor of Arts in Music (B.A)
Music: Bachelor of Music Education
Music: Bachelor of Music Education: Instrumental/General
Music: Bachelor of Music in Performance: Instrumental (Non-Keyboard)
Music: Bachelor of Music in Performance: Keyboard
Music: Bachelor of Music in Performance: Voice
Community/Public Health Promotion
Exercise Science
Physical Education
Plant Sciences
Pre-Medicine and Health Professions
Psychology
Social Work
Transportation and Logistics Management
Writing Major
</t>
  </si>
  <si>
    <t xml:space="preserve">Accounting
Actuarial Science
Art
Biochemistry
Biology
Biology Pre-Cytotechnology
Biology Pre-Echocardiography
Biology Pre-Medical Laboratory Science
Biology Pre-Nuclear Medicine Technology
Biology Pre-Physical Therapy
Biology Pre-Radiography
Biology Pre-Sonography 
Business Intelligence and Analytics
Business - International
Chemistry Science Education
Computer Data Science - Computer Science
Computer Data Science - Data Analytics
Computer Data Science - Geographic Information Science
Criminal Justice - Corrections 
Criminal Justice - Law Enforcement
Digital Graphic Design
Digital Media and Journalism
Educational Studies - Child and Family
Educational Studies - Religious Education
Educational Studies - Youth Development and Leadership
Elementary Education
Elementary Education - Communication Arts and Literature
Elementary Education - Mathematics
Elementary Education - Science
Elementary Education - Social Studies
Elementary Education - World Language (Spanish) 
English Education
English - Literature
English - Literature with Writing Emphasis
Entrepreneurship
Environmental Biology
Finance
Global Studies 
History
Human Services
Information Technology 
Life Sciences Education
Management
Marketing 
Mathematics
Mathematics Education
Music 
Music Education - Instrumental
Music Education - Vocal
Music Industry
Music Performance
Pastoral and Youth Ministry
Philosophy
Philosophy - Immaculate Heart of Mary (IHM) Seminary 
Physics 
Physics Science Education
Physics with a Life Science Emphasis
Physics with an Engineering Science Emphasis
Political Science
Pre-Chemical Engineering 
Pre-Medicine/
Pre-Dentistry/
Pre-Veterinary School/
Pre-Pharmacy
Pre-Theology Immaculate Heart of Mary Seminary
Psychology
Public Relations 
Secondary Education
Social Studies Education
Spanish Education
Sport Management
Statistics
Strategic Communication
Theatre: Acting/Directing
Theatre: Dance
Theatre: Design/Technology
Theatre: Musical Theatre
Theatre: Theatre Studies
Theology
</t>
  </si>
  <si>
    <t xml:space="preserve">Accounting
CPA requirements 
Actuarial Science
Animal Behavior
Applied Physics
Applied Physics and Engineering Dual Degree
Art
Art Education (e)
Fine Arts (e)
Athletic Training
Biochemistry
ACS-Approved (e)
Liberal Arts (e)
Rosalind Franklin Pre-Pharmacy (e)
Biology
Pre-podiatry Education (e)
Secondary Education (e)
Business Administration
Business Economics
Chemistry
ACS-Approved (e)
Forensic Science (e)
Forensic Science Professional (e)
Liberal Arts (e)
Communication
Journalism (t)
Public Relations (t)
Relational Communication (t)
Computer Science
Game Development (e)
Criminal Justice
Educational Studies
Elementary Education
Elementary Education and Special Education Dual Certification
Special Education/Early Childhood Education (t)
Special Education/Elementary Education (t)
English and Writing
Environmental Science
Exercise Science
Finance
Freshwater Sciences
Global Studies
Economics (e)
Issues (e)
Regional (e)
Graphic Communication
Health Care Administration
Health Sciences
Diagnostic Medical Sonography (e)
Radiologic Technology (e)
Degree Completion
History
Information Technology
Management and Leadership
Marine Sciences
Marine Biology
Oceanography
Marketing
Mathematics
Medical Laboratory Sciences
Biomedical Sciences
Cytotechnology
Medical Laboratory Scientist
Music
Liberal Arts (e)
Performance (e)
Music Education
Choral (e)
General (e)
Instrumental (e)
Music Therapy
Nursing (BSN)
Philosophy, Politics and Economics
Photography
Physical and Health Education
Adaptive Physical Education License (e)
Coaching (e)
Political Science
Pre-Law
Pre-Dentistry
Pre-Medicine
Pre-Occupational Therapy
Pre-Pharmacy
Pre-Physical Therapy
Pre-Physician Assistant
Pre-Podiatry
Pre-Veterinary
Psychology
Clinical/Counseling (t)
Industrial/Organizational (t)
Research (t)
Public Health
Religious Studies
Sociology
Community Development (t)
Social Work (t)
Sustainability (t)
Spanish
Spanish Education (e)
Sports and Recreation Administration
Professional Tennis Management (e)
Therapeutic Recreation (e)
Theatre Arts
</t>
  </si>
  <si>
    <t xml:space="preserve">Accounting
Entrepreneurship
Finance
Human resource management
International management
Management
Marketing
Psychology
Real Estate
Sports Management
</t>
  </si>
  <si>
    <t xml:space="preserve">Accounting      
Actuarial Science        
Advertising      
Agriculture Science &amp; Industries     
Anthropology   
Art (Studio Art)            
Art - Studio Arts, Photography         Art Education  
Art History       
Athletic Training          
Biology            
Broadcast        
Business Education    
Chemistry - Health Care/Forensics/Professional/Teacher Education Emphases     
Communication          
Computer Science      
Construction Management     
Criminal Justice          
Criminal Justice; Forensic Science Emphasis           
Dance Education        
Dance Performance   
Economics      
Elementary Education            
Engineering     
Engineering (Associate of Pre-Engineering)  
Engineering Technology: Architectural/Civil Design Emphasis         
Engineering Technology: CAD/CAM Emphasis        
Engineering Technology: Civil Design (1 Year Certificate)    
Engineering Technology: Electronics Emphasis        
Engineering Technology: CAD/GIS Emphasis
English: Creative Writing Emphasis
English: Literature Emphasis  
English: Secondary Education Emphasis      
English: Secondary Education / Creative Writing Emphasis 
Equine Studies            
Family Life &amp; Human Development: Early Childhood Development &amp; Family Services      
Finance           
French 
French Education       
Geology - Earth Science/Professional Geology Emphases  
Graphic Design           
History 
History Education       
Hotel, Resort and Hospitality Management    
Human Nutrition (Allied Health, Pre-Dietetics)           
Information Systems  
Interdisciplinary Studies          
Journalism      
Library Media Endorsement
Legal Scholars Pre-Law Support Program
Management   
Marketing        
Mathematics   
Mathematics Education          
Music Performance
Music Education         
Nutrition           
Outdoor Recreation in Parks and Tourism     
Physical Education     
Physical Science Composite  
Political Science         
Pre-Dental       
Pre Medical     
Pre-Optometry            
Pre-Pharmacy            
Pre-Physical Therapy 
Pre-Physicians Assistant        
Psychology     
Public Relations          
Secondary Education 
Sociology        
Spanish           
Spanish Education      
Special Education       
Theatre Arts - Acting/Directing           
Theatre Arts - Design/Technical         
Theatre Arts Education
</t>
  </si>
  <si>
    <t xml:space="preserve">Accounting
Agricultural Science
Art
Art History
Art with concentration in: Design
Visual Communications
Studio Art
Biology
Business Administration
Chemistry
Classics
Communication
Communication Studies
Communication Disorders
Computer Science
Creative Writing
Economics
English
Exercise Science
Finance
French
German
Health Science
Health Administration
History
International Business
Interdisciplinary Studies
Justice Systems
Journalism
Liberal Studies 
Linguistics
Management
Marketing
Mathematics
Music General
Music Pre-Certification
Music with concentration in: Liberal Arts
Music with Emphasis Groups
Public Communication
Philosophy and Religion
Physics
Physics – Pre-Engineering
Political Science
Pre-Athletic Training
Pre-Chiropractic
Pre-Dental
Pre-Education
Pre-Elementary Education
Pre-Engineering
Pre-Law
Pre-Medical Technology
Pre-Medicine
Pre-Middle School Education
Pre-Occupational Therapy
Pre-Optometry
Pre-Pharmacy
Pre-Physical Therapy
Pre-Physician Assistant
Pre-Secondary Education
Pre-Special Education
Pre-Veterinary
Psychology
Romance Language
Other Undergraduate Programs
Russian
Sociology/ Anthropology
Spanish
Statistics
Theatre
</t>
  </si>
  <si>
    <t xml:space="preserve">Art History
Bachelor of Arts in Art. (B.A.)
Bachelor of Fine Arts Degree Majors: Ceramics, Drawing, Painting, Photography, Printmaking, New Forms, or Sculpture (B.F.B.A.)
Bachelor of Science in Biology (B.S.)
Bachelor of Science in Health Science
Bachelors of Science in Athletic Training
Biology Major for Education
Business Administration and Chemistry Dual Major
Business Administration and Music Dual Major
Business Administration Major
Chemical Physics Major
Chemistry Major
Chemistry Major for Education
Child Life Specialist Concentration within the Psychology Major
Communication Major
Communication Major with Theatre Emphasis
Community Leadership Major
Computer Information Systems and Teacher Certification Major
Computer Information Systems Major
Concentration in Geospatial Technologies
Counseling Psychology Concentration within the Psychology Major
Data Analytics Major
Developmental Psychology Concentration within the Psychology Major
Early Childhood Education Major
Elementary Teacher Certification
English Major for Education
English Major with Literature Emphasis
English Major with Writing Emphasis
Environmental Studies Major
French Major
Geography Major
Geography Major for Education
German Major
History Major
History Major for Education
History Major seeking Teacher Certification
Human Resources Concentration within the Business Major
Integrated Science Major
Interdisciplinary Major in Communication
International Business Major
International Studies Major
Kinesiology Major with a Concentration in Exercise Science
Language Arts major
Learning Disabilities K-12 major
Liturgical Music Major
Management Information Systems Major
Marketing Concentration within the Business Major
Mathematics Major
Mathematics Teaching at the Elementary level (K-8 certification) Major
Mathematics Teaching at the Secondary Level (6-12 certification) Major
Music Education Major - Choral Supervision (Piano)
Music Education Major - Choral Supervision (Voice)
Music Education Major - Instrumental Supervision
Music Major
Music Major with Jazz Emphasis
Music Major with Performance Emphasis
Neuroscience Concentration within the Psychology Major
Philosophy Major
Physical Education Major with Concentration in Teacher Training
Political Science Major
Professional Accountancy Major
Psychology Major with General Psychology Concentration
Secondary Teacher Certification
Social Studies major for elementary certification
Social Studies major for secondary certification
Sociology Major
Spanish Major
Sustainable Business Major
Theatre and Business Administration Dual Major (B.S.B.A.)
Theatre for Social Change
Theatre Major - General Studies Track
Theatre Major - Performance Track
Theatre Major - Technical Studies Track
Theology Major
Translation and Interpretation
</t>
  </si>
  <si>
    <t xml:space="preserve">Accounting 
Actuarial Science 
American Indian Studies 
Art &amp; Design 
Art - Art History 
Art - Ceramics 
Art - Digital Media 
Art - Drawing and Painting 
Art - Graphic Communications
Art - Graphic Design 
Art - Illustration 
Art - Photography 
Art - Printmaking 
Art - Sculpture 
Art - Studio Art 
Athletic Training 
Kinesiology - Athletic Training 
Biochemistry/Molecular Biology 
Biology 
Biochemistry/Molecular Biology 
Biology - Ecology and Environmental Biology 
Biology - Liberal Arts
Biology - Microbiology 
Biology - Teaching 
Business Administration 
Business Communication
Business Economics 
Business Finance 
Chemistry 
Biochemistry/Molecular Biology 
Chemistry - Business 
Chemistry - Liberal Arts 
Chemistry - Research 
Chemistry - Teaching 
Chemistry, A.C.S. - Biochemistry 
Chemistry, A.C.S. - Materials Science 
Chemistry, A.C.S. 
Physical Science - Teaching 
Chemistry - Business Emphasis 
Chemistry - Business 
Communication 
Communication - Communication Studies 
Communication - Organizational Communication 
Communication Sciences and Disorders 
Computer Science 
Computer Science - Software Engineering
Computer Science 
Criminal Justice
Criminal Justice 
Economics 
Economics - Business Economics 
Economics - Liberal Arts 
Economics - Teaching 
Education - Early Childhood and Special Education 
Special Education - Unified Early Childhood (birth to 9 years) 
Education - Elementary 
Teaching - Elementary, Middle Childhood through Early Adolescence 
Education - Secondary and K-12
Education - Special Education 
Special Education - Specific Learning Disabilities and Intellectual Disabilities 
Special Education - Specific Learning Disabilities and Middle Childhood through Early Adolescence 
Special Education - Unified Early Childhood (birth to 9 years) 
English 
English - Creative Writing 
English - Critical Studies in Literatures, Cultures and Film 
English - Linguistics
English - Rhetorics of Science, Technology and Culture 
English - Teaching: Early Adolescent and Adolescent (grades 6-12) 
Environmental Public Health 
Exercise Science 
Kinesiology - Exercise Science 
Geography 
Geography - Environmental Geography 
Geography - Geospatial Analysis and Technology
Geography - Liberal Arts 
Geography - Transnational Geography
Geology 
Geology - Earth and Space Science Teaching 
Geology - Liberal Arts: Dual Degree Geological Engineering 
Geology - Liberal Arts: Environmental Science 
Geology - Liberal Arts: Hydrogeology and Water Chemistry 
Geology - Liberal Arts 
Geology
Geospatial Analysis &amp; Technology 
Geography - Geospatial Analysis and Technology 
Health Care Administration 
Health Care Administration 
History 
History - Liberal Arts 
History - Public History 
History - Teaching 
Information Systems 
Information Systems 
Integrated Strategic Communication 
Integrated Strategic Communication - Advertising 
Integrated Strategic Communication - Public Relations 
International Business 
Journalism 
Kinesiology 
Kinesiology - Athletic Training 
Kinesiology - Exercise Science 
Kinesiology - Physical Education Teaching 
Kinesiology - Rehabilitation Science 
Kinesiology - Sport Pedagogy 
Languages 
French - Liberal Arts 
French - Teaching 
German - Business Professions 
German - Liberal Arts 
German - Teaching 
Spanish - Liberal Arts 
Spanish - Teaching 
Latin American Studies 
Latin American Studies - Culture, Language and Society 
Latin American Studies - Language 
Latin American Studies - Liberal Arts 
Latin American Studies - Teaching 
Liberal Studies 
Management 
Management - Entrepreneurship 
Management - General Management 
Management - Human Resource Management 
Management - Operations/Supply Chain Management 
Marketing 
Marketing - Marketing Analytics 
Marketing - Professional Sales 
Marketing 
Materials Science and Engineering 
Materials Science - Applied Materials 
Materials Science - Chemistry of Materials 
Materials Science - Entrepreneurship 
Materials Science - Geomaterials 
Materials Science - Liberal Arts 
Materials Science - Mathematics of Materials 
Materials Science - Nanoscience 
Materials Science - Physics of Materials 
Materials Science and Engineering 
Mathematics 
Math - Actuarial Science 
Math - Liberal Arts: Applied/Statistics 
Math - Liberal Arts: Research 
Math - Liberal Arts 
Math - Teaching (Grades 6-12) 
Music 
Music - Applied Instrumental 
Music - Applied Voice 
Music - Choral and General Music Teaching 
Music - Collaborative Piano 
Music - Composition 
Music - Instrumental and General Music Teaching 
Music - Liberal Arts 
Music - Piano Pedagogy 
Music - Piano Performance 
Music History - Liberal Arts 
Theatre Arts - Musical Theatre 
Philosophy 
Philosophy - Liberal Arts  
Physics 
Physical Science - Teaching 
Physics - Applied 
Physics - Liberal Arts 
Physics - Teaching 
Physics/Math - Teaching 
Physics and Engineering Dual Degree 
Political Science 
Political Science - Legal Studies 
Political Science - Liberal Arts 
Political Science - Teaching 
Political Science - World Politics 
Pre-Engineering
Pre-Law
Pre-Chiropractic
Pre-Dentistry
Pre-Med
Pre-Occupational Therapy
Pre-Optometry
Pre-Pharmacy
Pre-Physical Therapy
Pre-Physician’s Assistant
Pre-Veterinary Medicine
Psychology (M, m)
Psychology - Behavioral Analysis 
Psychology - Liberal Arts 
Rehabilitation Science 
Kinesiology - Rehabilitation Science 
Religious Studies 
Religious Studies - Liberal Arts  
Social Work 
Social Work - Liberal Arts 
Sociology 
Sociology - Liberal Arts 
Theatre Arts 
Theatre Arts - Liberal Arts 
Theatre Arts - Musical Theatre 
Theatre Arts - Teaching 
Women's, Gender, and Sexuality Studies 
</t>
  </si>
  <si>
    <t>Advertising
Art – Curatorial Studies
Art – Fine Arts
Art – Graphic Design
Athletic Training
Biblical Studies
Biochemistry
Biology
Biomedical Sciences
Business Administration
Business – Accounting
Business – Economics
Business – Finance
Business – Management
Business – Marketing
Business – Sport Management
Chemistry
Communication Studies
Conflict Transformation Studies
Criminal Justice
Education – Early Childhood
Education – Elementary
Education – K–12 Licensure
Education – Secondary Biology
Education – Secondary Business
Education – Secondary Chemistry
Education – Secondary History
Education – Secondary Literature
Education – Secondary Math
Education – Secondary Physics
Education – Secondary Politics and Government
Education – Secondary Writing
Engineering BA
English – Creative Writing
English – Literature
Environmental Science
Exercise Science
Global Studies
Health Sciences – Systems Management
Health Sciences – Wellness
History
Mathematics
Mechanical Engineering
Media Studies
Molecular Biology and Biotechnology
Music – BA Arts Administration
Music – BA Composition
Music – BA General Studies
Music – BA Jazz Studies (Instrumental)
Music – BME Instrumental
Music – BME Voice Piano
Music – BM Music in Worship
Music – BM Performance
Nonprofit Management
Philosophy
Physical Education
Physics
Politics and Government
Pre-Professional: Dentistry
Pre-Professional: Medicine
Pre-Professional: Occupational Therapy
Pre-Professional: Optometry
Pre-Professional: Pharmacy
Pre-Professional: Physical Therapy
Pre-Professional: Veterinary
Psychology
Scandinavian Studies
Sociology
Spanish
Theatre and Performance Studies
Undecided
Youth Ministry</t>
  </si>
  <si>
    <t xml:space="preserve">Accounting
General Accounting Concentration
Public Accounting Concentration
Animation, Film, Photography and Motion Design
Art - Art History
Art - K-12 Education
Art - Studio Art
Art
Athletic Training
Biological Sciences - Secondary Education
Biological Sciences 
Biology Concentration
Cellular, Molecular, and Developmental Biology Concentration
Ecology, Evolution and Organismal Biology Concentration
Secondary Education Concentration
Business Administration 
Business Economics 
Energy Management/Landman 
Entrepreneurship 
Finance 
Hospitality Management
Human Resource Management 
Information Systems 
Insurance 
Management 
Managerial Informatics 
Marketing 
Business Economics Concentration
Emerging Markets Concentration
Energy Management/Landman Concentration
Entrepreneurship Concentration
Finance Concentration
Hospitality Management Concentration
Human Resource Management Concentration
Information Systems Concentration
Insurance Concentration
Management Concentration
Managerial Informatics Concentration
Marketing Concentration
Biochemistry
Chemistry
Computer Information Systems 
Computer Science
Construction Management
Criminal Justice
Dance
Economics
Early Childhood Education and Early Childhood Special Education
Early Childhood Education 
Education
Energy Management/Landman
Engineering-Mechanical Engineering Technology
English
English - Literature
English - Secondary Education
English - Writing
Entrepreneurship
Environmental Science and Technology
Exercise Science
Film - Animation, Film, Photography and Motion Design
Finance
Geosciences
Geosciences - Environmental Geology
Geosciences - Geology
Geosciences - Secondary Education
Graphic Design
Visual Design Concentration
History
Hospitality Management
Information Systems
Interdisciplinary Studies
Jazz Studies
Kinesiology
Liberal Arts
Management
Managerial Informatics
Marketing
Mass Communication
Media Strategies and Applications Concentration
Mathematics
Applied Mathematics Concentration
Mathematics Concentration
Statistics Concentration
Music
Music Performance
Music with Elective Studies in Business
Photography
Physics
Political Science
Psychology
Public Administration/Public Safety
Radiologic Sciences
Social Science
Social Work
Sociology
Spanish
Spanish and Hispanic Studies
Early Childhood Education, Early Childhood Special Education Concentration
Sport Management
Statistics
Teacher Education
Theatre Arts
Theatre - Acting/Directing (BFA)
Theatre - Musical Theatre (BFA)
Theatre - Design/Technical (BA)
</t>
  </si>
  <si>
    <t xml:space="preserve">Accounting      
American Studies       
Applied Mathematics - Acturial and Financial                        
Aquatic and Marine Biology    
Art                   
Biochemistry   
Biology                        
Business Administration                      
Business Systems and Analytics                    
Chemistry                   
Communication and Media Studies   
Computer Information Systems                     
Computer Science                              
Digital Arts       
Economics      
Education        
English                        
Entrepreneurship                    
Environmental Science and Studies  
Family Enterprise        
Finance                      
Global Development               
Health Sciences          
History 
International Business             
International Studies                                       
Management   
Marketing        
Mathematics               
Molecular Biology       
Music              
Music Combined With Business         
Music Composition     
Music Education         
Music Liberal Arts                   
Music Performance - Guitar               
Music Performance - Orchestral Instrument 
Music Performance - Organ/Piano                
Music Performance - Voice               
Music Technology      
Music Theory  
Music with an Outside Field    
Philosophy      
Physics 
Political Science         
Psychology                 
Public Health   
Public Management                            
Religious Studies        P          
Russian, East European and Eurasian Studies 
Social Science            
Sociology                    
Sport Business                        
Theatre Arts                
World Languages and Cultures
</t>
  </si>
  <si>
    <t>See All Majors</t>
  </si>
  <si>
    <t>30+ Minors</t>
  </si>
  <si>
    <t>20+ Minors</t>
  </si>
  <si>
    <t>50+ Minors</t>
  </si>
  <si>
    <t>60+ Minors</t>
  </si>
  <si>
    <t xml:space="preserve"> Minors</t>
  </si>
  <si>
    <t>40+ Minors</t>
  </si>
  <si>
    <t>Minors选修专业</t>
  </si>
  <si>
    <t xml:space="preserve">Accounting
Art
Biology
Business Administration
Chemistry
Communication and Rhetorical Studies
Computer Science
Economics
Education
English
Entrepreneurship
Environmental Studies
Finance
Fine Arts
Fine Arts Administration
French
Gender and Women's Studies
German Studies
Health Sciences
History
Interfaith Studies
International Studies
Japanese Studies
Mathematics
Music
Philosophy
Physics
Political Science
Psychology
Religion
Sociology
Spanish
Theatre
</t>
  </si>
  <si>
    <t xml:space="preserve">Anthropology               
Art (Visual Arts)      
Photography               
Biology            
Business Administration                      
Chemistry                   
Coaching                     
Communicating Arts - Communication                                      
Early Childhood                                
Education                    
Teacher Education - Middle and High School                      
English*                                   
First Nations Studies              
Gender Studies                                                                                                      
Geographic Information Systems (GIS), Applied                     
Health                                                                       
Health Education - K-12                                                         
Health Education - MC-EA (grades 1-8)                                                       
History             
Information Technology and Systems                                 
Legal Studies - Criminal Justice                                 
Mathematics                           
Music                          
Philosophy                                                                                             
Political Science                                             
Psychology                                         
Behavioral Neuroscience                                                                          
Reading / Language Arts (MC-EA, grades 1-6)                                            
Spanish                                                            
Sociology                    
Theatre                        
Writing    
</t>
  </si>
  <si>
    <t xml:space="preserve">Anthropology
Applied Geographic Information Systems (GIS)
Art
Behavioral Neuroscience
Biology
Business
Chemistry
Coaching
Communication
Criminal Justice
Early Childhood
Elementary Education
English
First Nations Studies
Gender Studies
Health Education 
Health
History
Information Technology
Marketing
Mathematics
Music 
Philosophy
Political Science
Psychology
Sociology
Spanish 
Special Education
Sport Management
Theatre 
Writing
</t>
  </si>
  <si>
    <t xml:space="preserve">Accounting
Actuarial Science
Adaptive Education
Animal Behavior
Art
Arts Management
Aviation Science
Biochemistry
Biology
Chemistry
Coaching
Computer Science
Creative Writing
Criminal Justice
Early Childhood Education
Earth Science
Economics
Educational Studies
Elementary Education Mathematics
English
Environmental Science
Environmental Studies
Finance
French
Global Studies
Graphic Design
Health and Human Experience
Health Care Administration
History
Information Technology
Liberal Arts Communication
Management and Leadership
Marketing
Mathematics
Medieval and Renaissance Studies
Music
Natural Resource Management
Philosophy
Photography
Physics
Political Science
Professional Writing
Psychology
Public Health
Religious Studies
Secondary Education
Secondary Education Mathematics
Secondary Education Speech Communication
Sociology
Sociology of Sustainability
Spanish
Theatre
Web Design
</t>
  </si>
  <si>
    <t xml:space="preserve">Accounting      
Agriculture       
Anthropology   
Art       
Art History       
Art Education  
Biology            
Chemistry Teacher Education            
Chemistry       
Communications         
Computer Science      
Computer Science Education            
Construction Technology       Criminal Justice          
Dance Performance   
Design Technology CAD/CAM          
Early Childhood Development            
Economics      
Electronic Technology           
English: Creative Writing Emphasis   E
English: Literature Emphasis
English: Secondary Education Emphasis      
Ethnic Studies Minor   
French 
French Education       
Finance           
Geography      
Geography Teacher Education          
Geology Teacher Education   
German           
German Education     
Health Education        
History History, 
History Education       
Hotel, Resort, Hospitality Management          
Information Systems  
Library Media  
Management   
Marketing        
Marketing Education   
Mathematics- Pure Mathematics       
Mathematics - Actuarial Science       
Mathematics Education          
Military Science          
Music  
Outdoor Recreation in Parks and Tourism     
Philosophy      
Physical Education Exercise Emphasis         
Physical Education Sports/Coaching Education        
Physics           
Physics Teacher Education    
Political Science         
Psychology     
Psychology Education            
Shakespeare Studies  
Sociology        
Spanish           
Spanish Education      
Sustainability Studies  
Theatre Arts    
Women and Gender Studies  
</t>
  </si>
  <si>
    <t xml:space="preserve">Actuarial Science Minor
African/ African-American Studies Minor
Agricultural Business Minor
Agricultural Studies Minor
Anthropology Minor
Applied Linguistics Minor
Art History Minor
Art Studio Minor
Asian Studies Minor
Astronomy Minor
Biology Minor
Business Administration Minor
Celtic Studies
Chemistry Minor
Child Studies Minor
Classical Studies Minor
Cognitive Science Minor
Communication Minor
Computer Science Minor
Design Minor
Disability Studies Minor
Economics Minor
English Minor
Environmental Studies Minor
Equine Studies Minor
Film Studies Minor
Folklore Minor
Foreign Language Teacher Preparation Minor
Forensic Science Minor
French Minor
French Minor in Translation
German Minor
Greek Minor
History Minor
Information Systems Minor
International Studies Minor
Italian Studies Minor
Japanese Minor
Jazz Studies Minor
Justice Systems Minor
Latin Minor
Linguistics Minor
Mathematical Biology Minor
Mathematics Minor
Medieval Studies Minor
Military Science Minor
Music Minor
Philosophy and Religion Minor
Photography Minor
Physics Minor
Political Communication Minor
Political Science Minor
Psychology Minor
Public Administration Minor
Russian Studies Minor
Sociology Minor
Spanish Minor
Spanish Minor for the Professions
Statistical Methods Minor
Statistics Minor
Theatre Minor
Women’s and Gender Studies Minor
</t>
  </si>
  <si>
    <t xml:space="preserve">Accounting Minor
Allied Health and Sports Science Minor
Analyst Minor
Art History Minor
Athletic Coaching Minor
Bilingual Spanish K-12 Minor
Biology Minor
Biology minor for Education
Business Administration Minor
Catholic Studies Minor
Chemistry Minor
Chemistry minor for Education
Communication Minor
Computer Information Systems and Teacher Certification Minor
Data Analytics Minor
Developmental Psychology Minor
Early Childhood Education
Economics Minor
English as a Second Language (ESL) Minor
English Literature Minor
English minor for Education
Exercise Science Minor
French Minor
Geography Minor
Geography minor for Education
German Minor
Health Education Teaching Minor
Health minor for Education
History Minor
History minor for Education
History Minor seeking Teacher Certification
Industrial/Organization Psychology Minor
Irish Studies Minor
Japanese Minor
Kinesiology Secondary Teaching Minor
Kinesiology Secondary Teaching Minor with a Concentration in Coaching
Language Arts Minor
Legal Studies Minor
Management Information Systems Minor
Marketing Minor
Math/CIS Minor
Mathematics Minor
Mathematics Teaching at the Elementary Level (K-8 certification) Minor
Mathematics Teaching at the Secondary Level (6-12 certification) Minor
Minor in Journalism/Publications
Minor in Liturgical Music
Music Minor
Networking Minor
Philosophy Minor
Physics Minor
Political Science Minor
Political Science minor with Social Studies major for secondary certification
Recreation Minor
Social Studies Secondary Teacher Certification
Sociology Minor
Spanish Minor
Studio Art Minor
Sustainable Business Minor
Theatre Minor
Theology Minor
Urban Studies Minor
Web Design Minor
Women's Studies Minor
Writing Minor
</t>
  </si>
  <si>
    <t xml:space="preserve">Accounting 
Actuarial Science 
American Indian Studies 
Art &amp; Design 
Art - Art History 
Art - Studio Art 
Athletic Training (M)
Biology 
Biology - Liberal Arts 
Biology - Teaching 
Business Administration 
Business Finance 
Chemistry 
Chemistry - Liberal Arts 
Chemistry - Teaching 
Communication 
Communication - Communication Studies 
Communication - Organizational Communication 
Computer Science 
Economics 
Economics - Liberal Arts 
Economics - Teaching 
Education - Special Education 
Special Education - Specific Learning Disabilities and Middle Childhood through Early Adolescence 
English 
English - Creative Writing 
English - Critical Studies in Literatures, Cultures and Film 
English - Rhetoric of Science, Technology and Culture 
English - Teaching: Early Adolescent and Adolescent (grades 6-12) 
Environmental Public Health 
Geography 
Geography - Liberal Arts 
Geology 
Geology - Liberal Arts 
History 
History - Liberal Arts 
History - Teaching 
Information Systems 
Information Systems 
Integrated Strategic Communication 
International Business 
Journalism 
Kinesiology 
Languages 
French - Liberal Arts 
French - Teaching 
German - Liberal Arts 
German - Teaching 
Spanish - Liberal Arts 
Spanish - Teaching 
Latin American Studies 
Latin American Studies - Liberal Arts 
Management 
Management - Entrepreneurship 
Management - General Management 
Marketing 
Mathematics 
Math - Actuarial Science 
Math - Liberal Arts 
Math - Teaching (Grades 6-12) 
Music 
Music - Liberal Arts 
Philosophy 
Philosophy - Liberal Arts  
Physics 
Physics - Liberal Arts 
Physics - Teaching 
Political Science 
Political Science - Liberal Arts 
Political Science - Teaching 
Psychology 
Psychology - Liberal Arts 
Religious Studies 
Religious Studies - Liberal Arts  
Social Work 
Sociology 
Sociology - Liberal Arts 
Theatre Arts 
Theatre Arts - Teaching 
Women's, Gender, and Sexuality Studies
</t>
  </si>
  <si>
    <t>Arabic
Information Technology
Languages
Latino and Latin American Studies
Middle Eastern Studies
Women’s and Gender Studies</t>
  </si>
  <si>
    <t xml:space="preserve">Accounting
Addiction Studies
Archaeology
Studio Art
Biology
Business
Economics
Entrepreneurship
Hospitality Management
Chemistry
Classical Studies
Computer Information Systems
Computer Science
Criminal Justice
Forensic Investigation
Dance
Economics
English
Environmental Science and Technology
Exercise Science
Forensic Anthropology
Forensic Investigation - Criminal Justice
Forensic Investigation – Psychology
Forensic Science
Geographic Information Science and Technology
Geology
Graphic Design
History
Public History
International Studies
Jazz Studies
Managerial Informatics
Mass Communication
Mathematics
Statistics
Music Instrumental
Music – Vocal
Philosophy
Physics
Political Science
Psychology
Forensic Investigation Psychology
Social Work
Sociology
Spanish
Speech
Sport Management
Theatre
Watershed Science
Women’s and Gender Studies
</t>
  </si>
  <si>
    <t xml:space="preserve">Accounting      
Africana Studies 
American Studies       
Anthropology               
Applied Statistics         
Art                   
Asian Studies  
Biology                        
Business Administration                      
Business Law              
Business Systems and Analytics                    
Chemistry                   
Communication and Media Studies               
Computer Science                  
Creative Writing          
Digital Arts       
Economics      
Education        
English                        
Entrepreneurship                    
Environmental Science and Studies  
Family Enterprise        
Finance           
Gender Studies                       
Health Sciences          
History             
International Studies               
Journalism      
Latin-American Studies                      
Management   
Marketing        
Mathematics               
Music              
Philosophy      
Physics 
Political Science         
Psychology                 
Public Health   
Public Management                            
Religious Studies        P          
Russian, East European and Eurasian Studies           
Sport Business                        
Theatre Arts                
World Languages and Cultures
</t>
  </si>
  <si>
    <t>See All Minors</t>
  </si>
  <si>
    <t>Admissions Requirements入学要求</t>
  </si>
  <si>
    <t>TOEFL IBT</t>
  </si>
  <si>
    <t>79 IBT</t>
  </si>
  <si>
    <t>61 IBT</t>
  </si>
  <si>
    <t>74 IBT</t>
  </si>
  <si>
    <t>71 IBT</t>
  </si>
  <si>
    <t>75 IBT</t>
  </si>
  <si>
    <t>68 IBT</t>
  </si>
  <si>
    <t>70 IBT</t>
  </si>
  <si>
    <t>IELTS</t>
  </si>
  <si>
    <t>GPA Max. 4.0</t>
  </si>
  <si>
    <t>Other Requirements其他要求</t>
  </si>
  <si>
    <t xml:space="preserve">TOEFL 61 IBT - 79 IBT or IELTS 5.5 - 6.0 take an ESL placement test AND may be required to take a max. 4 ESL courses + min. 1 non-ESL course on 1st semester.  </t>
  </si>
  <si>
    <t xml:space="preserve"> TOEFL 59 IBT - 78 IBT or IELTS 5.5 - 6.0 will enroll the Bridge Program.</t>
  </si>
  <si>
    <t>TOEFL 68 IBT - 70 IBT or IELTS 5.5 will enroll in Dual Enrollment Program (credit bearing language support with degree classes).</t>
  </si>
  <si>
    <t>younger than 23 yrs of age</t>
  </si>
  <si>
    <r>
      <rPr>
        <u val="single"/>
        <sz val="14.0"/>
        <rFont val="Calibri"/>
        <family val="1"/>
      </rPr>
      <t>TOEFL sub-scores</t>
    </r>
    <r>
      <rPr>
        <sz val="14.0"/>
        <rFont val="Calibri"/>
        <family val="1"/>
      </rPr>
      <t xml:space="preserve">: 15 or above on each of the four sub-score areas, AND min. score of 17 in at least two of the sub-areas.
</t>
    </r>
    <r>
      <rPr>
        <u val="single"/>
        <sz val="14.0"/>
        <rFont val="Calibri"/>
        <family val="1"/>
      </rPr>
      <t>IELTS</t>
    </r>
    <r>
      <rPr>
        <sz val="14.0"/>
        <rFont val="Calibri"/>
        <family val="1"/>
      </rPr>
      <t xml:space="preserve">: No score below 5.0.</t>
    </r>
    <phoneticPr fontId="0" type="noConversion"/>
  </si>
  <si>
    <t>Majors Mechanical Engineering, and Radiologic Technology require a second application process.</t>
  </si>
  <si>
    <t>Bridge Program</t>
  </si>
  <si>
    <t>Campus Life校园生活</t>
  </si>
  <si>
    <t>Athletic Division</t>
  </si>
  <si>
    <t>NCAA Division III</t>
  </si>
  <si>
    <t xml:space="preserve">NAIA </t>
  </si>
  <si>
    <t>NCAA Division I</t>
  </si>
  <si>
    <t>NCAA Division II</t>
  </si>
  <si>
    <t>Varsity Sports***</t>
  </si>
  <si>
    <t>Baseball (M)
Basketball 
Cross Country
Football (M)
Golf
Soccer
Softball (W)
Swimming
Tennis
Track &amp; Field
Volleyball (W)</t>
  </si>
  <si>
    <t>Baseball (M)
Basketball 
Cross Country
Golf
Ice Hockey
Soccer
Softball (W)
Tennis
Track &amp; Field
Volleyball (W)</t>
  </si>
  <si>
    <t>Baseball (M)
Basketball
Cross Country
Golf
Hockey
Soccer
Softball (W)
Swimming and Diving
Tennis
Track &amp; Field
Volleyball (W)</t>
  </si>
  <si>
    <t>Baseball (M)
Basketball 
Cross Country
Football (M)
Golf
Lacrosse
Soccer
Softball (W)
Swimming and Diving
Tennis 
Track &amp; Field 
Volleyball (W)</t>
  </si>
  <si>
    <t>Soccer
Volleyball
Cross Country
Basketball 
Wrestling
Golf 
Baseball (M)
Softball (W)
Track &amp; Field</t>
  </si>
  <si>
    <t>Basketball
Cross Country
Football (M)
Golf 
Gymnastics (W)
Soccer (W)
Softball (W)
Tennis
Track &amp; Field
Volleyball (W)</t>
  </si>
  <si>
    <t xml:space="preserve">Baseball (M)
Basketball (M)
Cross Country
Football (M)
Golf (W)
Soccer
Softball (W)
Swimming
Tennis
Track &amp; Field
Volleyball (W)
Wrestling (M)
</t>
  </si>
  <si>
    <t>Baseball (M)
Basketball 
Bowling
Cross Country
Golf
Ice Hockey
Lacrosse
Soccer
Softball (W)
Tennis
Track &amp; Field 
Volleyball 
Dance (W)
Cheer</t>
  </si>
  <si>
    <t>Basketball 
Cross Country
Football (M)
Golf
Gymnastics (W)
Ice Hockey
Soccer (W)
Softball (W)
Swimming and Diving
Tennis
Indoor Track &amp; Field
Outdoor Track &amp; Field 
Volleyball (W)
Wrestling (M)</t>
  </si>
  <si>
    <t>Baseball (M)
Basketball
Cross Country
Football (M)
Golf (M)
Soccer
Softball (W)
Rowing (W)
Tennis (W)
Track &amp; Field
Volleyball (W)</t>
  </si>
  <si>
    <t>Baseball (M)
Basketball
Beach Volley (W)
Cheerleading
Cross Country
Football (M)
Golf
Lacrosse
Soccer
Softball (W)
Swimming / Diving
Tennis
Indoor Track &amp; Field
Outdoor Track &amp; Field
Triathlon 
Volleyball (W)
Wrestling (M)</t>
  </si>
  <si>
    <t>Baseball (M)
Basketball 
Beach Volleyball (W)
Cross Country
Football (M)
Golf
Lacrosse (W)
Rowing
Soccer
Softball (W)
Tennis 
Volleyball (W)</t>
  </si>
  <si>
    <t>80+</t>
  </si>
  <si>
    <t>95+</t>
  </si>
  <si>
    <t>40+</t>
  </si>
  <si>
    <t>180+</t>
  </si>
  <si>
    <t>240+</t>
  </si>
  <si>
    <t>35+</t>
  </si>
  <si>
    <t>190+</t>
  </si>
  <si>
    <t>Clubs &amp; Organizations</t>
  </si>
  <si>
    <t xml:space="preserve">Student Senate (student government)
American Cancer Society - Colleges Against Cancer
Circle K Club
IC Environmentalists (ICE)
IC Feminists
OXFAM
Rotaract Club
Spectrum
Students for Sexual and Gender Equality (S.A.G.E)
The Care Initiative at Illinois College
Archery Club
Boxing Club
Cheer Team
Cycling Society
Dance Team
Legacy Dance Team
Quidditch Club
Black Student Union (BSU)
Coalition for Ethnic Awareness (CEA)
Japanese Club
Koinè International
Nuestra Casa
IC Debate Team
Model United Nations
Sociology Club
Student Athletic Advisory Committee (SAAC)
TheatreWorks
Concert Choir
Jacksonville Symphony Chorale
Pep Band
Women’s Chorale
Wind Ensemble
Small Ensembles and Combos
Brothers and Sisters in Christ (BASIC)
Fellowship of Christian Athletes (FCA)
Newman Catholic Community
Business Club
Chemistry Club
Computer Club
IC Lifestyle Club
Physical Education Club
Investment Club
Mathematics Club
Parker After Dark
Psychology Club
Student Alumni Association (SAA)
Table Top Gaming Club
Tomorrow’s Teachers
Forté (literary journal)
Hilltop (yearbook)
Rambler (campus newspaper)
</t>
  </si>
  <si>
    <t xml:space="preserve">African Students Association
Alliance
American Choral Directors Association
Amnesty International
BBQ Club
Black Student Union
Buzz Business Team
Campus Crusade for Christ
Campus Volunteer Group/Alternative Spring Break
Catholic Campus Ministry
Cheer and Dance Club
Chinese Students and Scholars Association
Club Volleyball
College Democrats
College Republicans
Competitive Marksman Club
Criminal Justice Honor Society
Criminal Justice Student Association
English Club
Future Teachers Association
Healthy Happy People Club
Hispanic Organization Latino Americana
Inkblots
International English Honor Society
International Peace Studies Association
International Student Media Association
InterVarsity Christian Fellowship at UW-Superior
Korean International Students Active Discussion Organization
Math and Computer Science Club
Men's Club Baseball
Men's Club Hockey
Men's Soccer Club
MMA and Self-Defense Club
National Association for Future Music Educators
National Band Association Collegiate Chapter - University of Wisconsin Superior
Political Science Association
Pre-Health Club
Pre-Law Society
Residence Hall Association (RHA)
SBE Event Planning Committee
SGI-USA Buddhism UW-Superior
Social Work Student Organization
Sociology and Anthropology Club
Stimulus Club
Street Level Ministries
Students of Science
Superior Alliance of Gamers and Associates (SAGA)
Sustainability Club
Tennis Club
The Promethean
Transportation and Logistics Club
UW-Superior Figure Skating Club
UWS International Cooking Club
Veterans and Friends
</t>
  </si>
  <si>
    <t xml:space="preserve">Accounting Club
ASCD
Big and Little Pals
Breviary Enthusiasts Society
Catholic Relief Service
College Republicans
Future Alumni Committee
Habitat for Humanity
Inter-Cultural Awareness Club (ICCA)
Love Your Melon
NaFME
Peace and Justice
Physics and Astronomy Club
SAAC
Second Page
Ultimate Frisbee
Volunteer Mentors
Alpha Psi Omega
Badminton Club
Biology Club
Buddies
Chemistry Club
Colleges Against Cancer
GSD-SAFE Club
History Club
Knitting Club
Math/Computer Science Club
Open Mic Night
Pep Band
Project Get Outdoors (GO!)
Saint Teresa’s Leadership Community
Soul
USITT
Women’s Club Volleyball
Z-Club
Art Club
Ballroom Dance Club
Black Students and Allies
Cardinal Cheerleaders
Club Soccer
Figure Skating Club
Hockey Club
KSMR-Radio
Men’s and Women’s Water Polo
P/R and Business Club
Phi Mu Alpha Sinfonia Fraternity
Psychology Club
Scuba Club
Turning Point USA
Video Game Club
Yoga Club
</t>
  </si>
  <si>
    <t xml:space="preserve">Actuarial Science Club
Beta Beta Beta (Biology Club)
Carroll Players (Theatre)
Carroll University Chemistry Club
Carroll University Mathematics Club
ENACTUS
Health Sciences
PASOS (Preparing and Advancing Students for Opportunities in the Sciences)
Physical Therapy Club (PT Club)
Pre-Health Professional Club
Psychology Club
SALUD (Science and Language Undergrad Development)
Sports Medicine Club
Student Nurses Association (SNA)
Indian Student Association (ISA)
Latin American Student Organization (LASO)
Queers and Allies/Questions and Answers (Q&amp;A)
Women’s Equality and Empowerment (WEE)
Global Pioneers (GPS)
Government
Student Senate
Century Magazine
Photography Club
The New Perspective
WCCX 104.5 FM
Carroll Democrats
CU Republicans
InterVarsity Christian Fellowship (IVCF)
Active Minds (Mental Health Advocacy)
Best Buddies in Honor of Andy Telford
Carroll Students for Animal Welfare (CSAW)
Carroll University Big Brothers Big Sisters (CUBBBS)
Colleges Against Cancer (CAC)
Dance Marathon (DM)
Environmentally Conscious Organization (ECO)
Global Medical Brigades (GMB)
Habitat for Humanity (H4H)
Love Your Melon Campus Crew
Social Justice League (SJL)
Anime Club
Campus Activities Board (CAB)
Carroll Society for Paranormal Research (CSPR)
CU Fishing
CU Move
Funny Bone Mafia (Improv Comedy)
Outdoor Adventure Club (OAC)
Pep Band
PIOnissimo (Acapella)
Student Athlete Advisory Committee (SAAC)
</t>
  </si>
  <si>
    <t xml:space="preserve">Accounting Club
Alphalete
American Red Cross Club
Asian Student Association
Black Leaders On Campus
Business Ethics in Action Club
Commuter Club
Culture Xchange Club
Fellowship of Christian Athletes
Fitness and Wellness Club
Hispanic and Latino Club
Journalism Club
Menlo College Finance Club
Menlo College Futsal Club
Menlo College Real Estate Investment Team
Menlo College Rotaract Club
Menlo Collegiate DECA
Menlo Fashion Club
Menlo Gaming Club
Menlo Jiu Jitsu Club
Menlo Made
Menlo Rugby
Menlo Ultimate
Middle Eastern Club
Oakie’s Army
Pacific Islander Club
Pioneer Club
Psychology Club
REACH
SOS- Serving Our Society
Spectrum (GSA)
The Art Club
The Good Vibe Tribe
Women’s Business Society
</t>
  </si>
  <si>
    <t xml:space="preserve">Southern Utah University Student Association (SUUSA)
A+CED (Architecture/Construction/Engineering/Design)
Achievers of SUU (Achievers)
Acoustic Instruments Club (AIC)
Acro Yoga Club (A.Y.C)
Agriculture Club (Ag Club)
Allies Against Human Trafficking (AAHT)
Alpha Phi
Alpha Phi Sigma (Criminal Justice Honor Society)
Alpha Psi Omega (APO)
American Sign Language Club at Southern Utah University (ASL)
Anthropology Club (Anth. Club)
Archery Club at SUU (Archery)
Architecture Club (ARCH)
Army ROTC (ROTC)
Art Appreciation Club (AAC)
Artist’s Comic Collective of Southern Utah University (ACC SUU)
Atheists and Agnostics at SUU (A&amp;A of SUU)
BADWOLF: Whovians on Campus (Doctor Who Club)
Barbershop Club (ThorScore)
Baseball Club at SUU (BCSUU)
Belly Dance Club
Biology Club (Bio Club)
Black Student Union (BSU)
Bowling Club (Rolling Thunder at SUU)
Boxing Club
Brazil Club
Break Dance Club (SUU B-Boys)
Camp Kesem Southern Utah University
Campus Christian Fellowship (CCF)
Campus Recreation (Campus Rec)
Ceramic Guild at SUU
Cheer and Stunt Team (Cheerleaders)
ChemClub
Chi Phi Fraternity (Chi Phi)
Chinese Students and Scholars Association (CSSA)
Christians United for Israel at SUU (CUFI-SUU)
Cine-maniacs (movie nuts)
College of Science and Engineering Leadership Board (COSE Leadership Board)
College Republican National Committee (CRNC/College Republicans)
Colleges Against Cancer (CAC)
Collegiate DECA (DECA)
Community Engagement Center (CEC)
Computer Club @SUU
Construction Management Club (CM Club)
Creativity and Innovation Center (CIC)
Cyber Defense Competitions Club (CDCC)
Cycling Club at Southern Utah University (CCSUU)
Delta Psi Omega (DPO or Delta Psi)
Disc Golf Club (Frisbee Golf)
Drum Club (Drum Circle)
Dumbledore’s Army (The D.A.)
Earth Club
Education Club (Ed Club)
Engineering Club at SUU
Entrepreneurship Club
Film Club at Southern Utah University (Film Club)
Finance Club
FITNasty
Fool’s Assembly (Juggling Club)
Geology Club
Global Student Association (GSA)
Golden Key International Honour Society (Golden Key SUU)
Graphic Design Club
Greeks Advocating Mature Management of Alcohol (G.A.M.M.A.)
Hip Hop Break Dance Club (Soul Heights Crew – SHC)
Homestuck Club
Hospitality Management Guild (HMG)
iBuddy Organization
Illustrators of Southern Utah University (ISUU/Illustrators of SUU)
Indoor Soccer Club (INDOOR)
International Soccer League (ISL)
International Sociology Honor Society (AKD)
Jokes Incorporated (Jokes Inc)
Kappa Omicron Nu
Kayak Club
Kolob Canyon Review (KCR)
Lady T-bird Rugby at Southern Utah University
Lambda Pi Eta (LPH)
Latin Dance Club at SUU (LDCSUU)
Latinos In Action (LIA)
Latter-day Saint Student Association (LDSSA)
Leadership Engagement Center (LEC)
League of Legends EDGE Club (LoLEDGE)
Legal Studies Student Association (LSSA)
Math Club
Men’s Soccer Club at SUU (Soccer Club)
Mountain Biking Club (mtbCLUB)
Music Therapy Association (MTA)
My Little Pony Club at SUU (MLP @ SUU)
National Art Education Student Association of SUU (NAESA of SUU)
National Association for Music Educators/ Music Club (NAfME/Music Club)
National Science Teachers Association SUU Student Chapter (NSTA)
National Society of Collegiate Scholars (NSCS)
Native American Student Association (NASA)
Newman Club (N.C.)
Nutrition Club
Office of Student Involvement and Leadership (Student Involvement)
Omicron Delta Kappa (ODK)
Orchesis: SUU Modern Dance Company (Orchesis)
Orientation Leaders (OLeaders)
Outdoor Recreation (SUU Outdoors)
Pacesetters
Percussion Club (R.E.D.)
Performing Service Group (PSG)
Phi Alpha Theta (PAT- Alpha Eta Eta Chapter)
Photography Club (Photo Club)
Physical Therapy Club (PT Club)
Pi Alpha Alpha at SUU (PAA)
Pi Sigma Alpha (PSA)
Pickleball Club of SUU (SUUPC)
Power91
Presidential Ambassadors (PA’s)
Pride and Equality Club at SUU ( PAEC)
Professional Accountancy Club (PAC)
Professional Business Leaders – Phi Beta Lambda (PBL)
PSI CHI
Psychology Club (Psych Club)
R.E.A.L. Peer Health Educators (Real Peers)
Racquetball Club (Racquetballers)
Range and Natural Resources a Chapter of the Society for Range Management at Southern Utah University (SUU Range Club)
Resident Hall Association (RHA)
Rhapsody in Red (MTNA)
Rock Climbing and Bouldering Club (RCBC)
Rotaract
Saudi Students Club
Second Studio
Service Club
Sigma Chi
Sigma Gamma Epsilon (SGE)
Sigma Tau Delta
Siksha: Educating Kids in India (Siksha)
Ski and Snowboard Club
Society of Professional Journalists (SPJ)
Southern Utah Audio/Video Entertainment (SUA/VE)
Southern Utah University Muslim Student Association (SUUMSA)
Southern Utah University Polynesian Club (SUU Poly Club)
Southern Utah University Rugby Club (SUU Rugby)
Southern Utah University Student Nurses Association (SUUSNA)
Special Olympics Club
Student Activities Board (STAB)
Student Alliance of Interfaith Leaders (SAIL)
Student Alumni Association (Student Alumni)
Student Athlete Advisory Committee (SAAC)
Student Council for Exceptional Children (SCEC)
Student Veteran’s at SUU
SUU Animal Ambassadors
SUU Athletic-Pep Band
SUU Ballroom Dance Company (SUU BDC)
SUU Campus Lions Club (Cedar Campus Club)
SU Croquet Club (SUUCC)
SUU Fly Fishing Club (Fly Fishing Club)
SUU Korean Club (SKC)
SUU Off-Road (Off-Roading Club)
SUU Philosophy Club (Philosophy Club)
SUU PR Club (PR Club)
SUU Rodeo Club (College Rodeo)
SUU Service Dog Puppy-Raising Club (PRC (Puppy Raising Club))
SUU slackline club (campuSLACKERS)
Swing Dance Club at SUU (Swing Club)
T-Bird Martial Arts Club (Self-Defense Club)
The BigBoys Club (TBBC)
The Board Game Club
The Feminists’ Club
The Film Society at Southern Utah University (Film Society at SUU)
The Gentleman’s Book Club
The Guild (Nerd Herd)
The Honors Program at Southern Utah University (Honors Program)
The Michael O. Leavitt Center for Politics and Public Service (The Leavitt Center)
The More Good Club
The National Society of Leadership and Success (NSLS)
The Searchlight Project (SLP)
The Walking Lizards Print Guild (Print Guild)
Thor Corps
Thunder Press
Todschicke Maenner
Triathlon Club (Tri Club)
Ultimate Frisbee Club (The Militia)
United Greek Council (UGC)
USITT Student Organization at SUU (USITT)
Volleyball Club
Water Polo Club (SUWPC)
Waukeenyans Dance Team
Young Americans for Liberty (YAL)
Young Arabs and Americans Language Association (YAALA)
Young Democrats at Southern Utah University (YDSUU)
</t>
  </si>
  <si>
    <t>Academic Competition Organization
Advertising and Public Relations Organization
African Students Association
Alpha Chi Sigma
Alpha Gamma Delta
Alpha Gamma Rho
Alpha Kappa Lambda
Alpha Kappa Psi
Alpha Phi Alpha
Alpha Phi Omega
Alpha Phi Sigma
Alpha Sigma Alpha
Alpha Sigma Gamma
American Marketing Association
American Society of Microbiology
Anime Club of Truman
Art of Living Club
Association for Computing Machinery
Association of Black Collegians
Badminton Club
Baptist Student Union
Best Buddies International
Beta Alpha Psi
Beta Beta Beta
Beta Gamma Sigma Academic Honor Society
Beta Omega Beta
Beta Theta Pi
Blue Key
Bowling Club
Bulldog Biodiesel
Bulldog Student Investment Fund
Bulldogs Battalion
Bullets Rugby (women)
Bulls Rugby (men)
Campus Christian Fellowship
Campus PALS
Cardinal Key
Catholic Newman Center
Ceilidh Club
Centennial Hall Council
Circle K International
Clay People
Club Baseball
Club for Italian Appreciation and Outreach (CIAO)
Club N
Club Tennis
College Democrats
College Republicans
Collegiate Farm Bureau
Communication Disorders Association (CoDA)
Communiversity Garden
Cru
Cultural and Societal Honor Society
Delta Chi
Delta Phi Alpha
Delta Phi Epsilon
Delta Sigma Pi
Delta Sigma Theta
Delta Tau Alpha
Delta Zeta
Detours Magazine
Dobson Hall Council
Elementary Education Club
Enactus
English Graduate Organization (EGO)
Episcopal Campus Ministry
Equestrian Team
Equipped (EQ)
Fellowship of Christian Athletes (FCA)
Film Club
Franklin Street Singers
Funds Allotment Council (FAC)
Gamma
German Club
GlobeMed
Golf Club at Truman State University
Graduate Student Association
Habitat for Humanity
Hablantes Unidos / United Speakers
HALO
High Street Dancers
Hillel
Historical Society
ICE (Innovative, Creative, Entrepreneurship)
Illusion Danz Team
Independent Performance and Art Coalition (IPAC)
Interfraternity Council
International Club
International Reading Association
Iron Dogs (Truman State University Power and Olympic Weightlifting Club)
Japanese Language Exchange Group
JuJiTSU Ultimate Frisbee
Kappa Alpha Psi
Kappa Delta Pi
Kappa Mu Epsilon
Kappa Pi Art Fraternity
Korean-American Student Association
KTRM Radio- 88.7 The Edge
Lambda Alpha Epsilon
Lambda Chi Alpha
Latter-Day Saints Student Association
Linguistics Club
Live Action Role Play Club
Lutheran Student Fellowship
Mathematical Association of America
Mathematics and Science Secondary Education (MASSE)
Men's Club Soccer (F.C.)
Men's Club Volleyball
Minor Detail
Minority Ambassador Program (MAP)
Missouri Hall Council
Mock Trial Club
Momentum Ministry
Muslim Students Association
Namaste Nepal
National Association for Music Education - Collegiate (NAfME-C)
National Association of Black Accountants
National Communication Association Student Club
National Education Association
National Pan-Hellenic Council (NPHC)
National Society of Collegiate Scholars
Notes From the Underground
Nursing Students Association
Omicron Delta Kappa
Order of Omega
Panhellenic Council
Pershing Society
Phi Alpha Theta
Phi Beta Lambda
Phi Beta Sigma
Phi Delta
Phi Epsilon Kappa
Phi Kappa Phi Honor Society
Phi Kappa Tau
Phi Lambda Phi
Phi Mu Alpha
Phi Sigma Kappa
Phi Sigma Pi
Pi Delta Phi
Pi Sigma Alpha
Pitlords of Dodgeball
Political Science Students Association
Pre-Dental Club
Pre-Law Club
Pre-Optometry Club
Pre-Pharmacy Club
Pre-Physical Therapy &amp; Occupational Therapy Club
Pre-Student Osteopathic Medicine Association (Pre-SOMA)
Pre-Veterinary Club
Presbyterian College Fellowship
Printmaking Club: The Bad Acids
Prism
Psi Chi
Psychology Club
Purple Pride
Role Playing Games Club (RPG Club)
Rotaract Club
Running Club
Ryle Hall Council
Sharpshooters
Showgirls Dance Team
Sigma Alpha
Sigma Alpha Iota
Sigma Delta Pi
Sigma Kappa
Sigma Phi Epsilon
Sigma Sigma Sigma
Sigma Tau Delta
Sigma Tau Gamma
Sigma Theta Tau International
Society for Sino-American Studies
Society of Actuaries at Truman State Univ (SATSU)
Society of Physics Students
Society of the Prim Roses
Spellcaster
StargazersAstronomy Club
Student Activities Board
Student Ambassadors
Student Athlete Advisory Committee
Student Government / Student Senate
Student Missouri State Teachers Association
Student Philanthropy Council
Student Public Health Association
Student Run Business Initiative (SRBI)
Students for a Democratic Society
Students for Life
Students for Middle East Peace
Students Supporting the Exceptional Community
Sweet Nothings
Swim Club
Tau Kappa Epsilon
Tau Lambda Sigma
The Gaming League
The Index
The Monitor
The Society of Dance Arts (TSODA)
Tru-Women in Computer Science (TWICS)
TruHop
TruOutdoors
Tsunami Womens Ultimate Frisbee
Unique Ensemble Gospel Choir
University Percussion Society
University Swingers
Up 'til Dawn
Upchuckles
Vietnamese Student Association
Water Polo Club
Wildlife Association at Truman
Windfall
Women in Chemistry
Women in Physics
Women's Club Basketball
Women's Club Lacrosse Team
Women's Club Volleyball
Women's Resource Center</t>
  </si>
  <si>
    <t xml:space="preserve">Aquinas Chemistry Society (ACS) Business and Accounting League (B.A.L) Political Science Club (POLIS) Latin@ Student Association Voices Inspiring Black Students Everywhere (VIBE) Nurses Christian Fellowship Campus newspaper Community Action Volunteers of Aquinas Social Action Committee (SAC) Commuter Club Game ClubKeeping Bees Sport Management Club AQ Ultimate AQ Quidditch </t>
  </si>
  <si>
    <t xml:space="preserve">Activities, Involvement, and Leadership
Actuarial Network
Adventure Club
Advisors (Student Orgs)
African Student Association
AIESEC
American Assembly for Men in Nursing
American Cancer Society - Colleges Against Cancer
American Chemical Society
American Choral Directors Association
American College of Health Care Administrators
American Marketing Association
American Red Cross
American Sign Language Honor Society
American String Teachers Assocation
Anime Appreciation Society
Aspiring Educators
Association for Operations Management
Association of Information Technology Professionals
Association of Student Social Workers
Athletes in Action
Audacious
Backwards-Thinkers Society, The
Badminton Club
Baseball Club
Best Buddies
Biology Club
Black Student Alliance
Blu'$ Gold
Blugold Athletic Band
Blugold Beginnings
Blugold Marching Band
Blugold Recreation Staff
Blugold Ringers
Bluprint for a Blugold - First Year Experience
Bowling Club
Callisto
Campus Ambassadors
Career Services
Cheerleaders and Stuntmen
Chinese Students and Scholars Association
Circle K Club
Clarinet Studio Organization
Club de Espanol
College Democrats
College Feminists
College Republicans
Collegiate DECA
Collegiate Entrepreneur's Organization
Collegiate National Association for Music Educators
Collegiate Wisconsin Association of Middle Level Education
Communication and Journalism Organization
Allies
Community Theory Organization
Computer &amp; Console Gamers Group
Concert Dance Company
Conservationists, The
Cosplay and Costuming Guild
Criminal Justice Association
Cross Country Ski Team
Cru
Curling Club
Dance Marathon: For The Kids
Dance Team
DiscipleShip
Documentary Club
Eau Claire Dodgeball
Eau Claire Jazz
English Ambassadors
English Festival
Equestrian Club of UWEC - Blugolds Horsin' Around
Equestrian Show Team, Blugold
Eye to Eye
Farming Hope-Eau Claire
Fifth Element
Figure Skating Team of UW-Eau Claire
Financial Management Association
Flip Side, The
Forensics/Pi Kappa Delta
Future Teachers' Club K-12
Gamers' Guild
Geography &amp; Anthropology Club
Geology Club
Golden Key International Honor Society
Gospel Choir
History Enthusiasts of UWEC
History Graduate Student Association
Hmong Student Association
Honors Student Steering Committee
Human Trafficking Abolitionists
Hwa Rang Do/Tae Soo Do Club
Impromptu
In Christ Alone: WELS Campus Ministry
Innocent Men, The
Inter-Tribal Student Council (formerly Native American Student Assn.)
Interfraternity Council
International Business Student Professionals
International Justice Mission-UWEC Chapter
InterVarsity Christian Fellowship
Japanese Cultural Society
Kinesiology Club
Korean Student Association
Latter-Day Saint Student Association
Le Salon Francais
Leadership Seminar Series
Love Your Melon Campus Crew
Lutheran Student Association
Malaysian Abroad Diversified
Materials Research Society-UWEC Chapter
Math Club
McIntyre Library
Men's Hockey Club
Men's Lacrosse
Men's Rugby Club
Men's Soccer Club
Men's Ultimate Frisbee Club
Men's Volleyball
Mens Club Golf Team
Mixed Martial Arts Club
Model United Nations Club
Mortar Board
Music Students of Color
National Band Association Collegiate Chapter, UW-Eau Claire
National Society of Collegiate Scholars
National Society of Leadership &amp; Success-Sigma Alpha Pi
National Student Speech, Language and Hearing Association
Navigators, The
Newman Student Association
None of the Above
Office Club, The
Operation Smile Club
Optimist Club
Philosophy Club
Photography Club
Players, The
Powerlifting Club of UWEC
Pre-Chiropractic Club
Pre-Law Club
Pre-Physical &amp; Occupational Therapy Club
Pre-Professional Health Club, UWEC
Pre-Vet Club
PRIDE
Progressive Students and Alumni
Psychology Club
Public Relations Student Society of America
Reef Team, The
Researchers &amp; Innovators Club
Rod and Gun Club
Salsa Clara
Secular Student Alliance, UWEC (formerly College Freethought Society)
DPSAB
Singing Statesmen, The
Ski and Snowboard Club, UWEC
Society for Human Resource Management
Society of Physics Students
Society of Professional Journalists
Spectator, The
Sports Fanatics
Student Accounting Society
Student Association for Computing Machinery
Student Athletic Trainers Association
Student Billiards Club
Student Ministry of Magic
Student National Association of Teachers of Singing
Student National Environmental Health Association
Student Nurses Association, Eau Claire
Student Organization of Latinos/as
Student Philanthropy Organization, UWEC
Student Senate
Student Support Services Advisory Board
Student United Way
Students for Health Adventure &amp; Physical Education
Students for Life
Students Unite
Swim Club
Table Tennis Club
Television 10
The Lookout
Triathlon Club
Two to Tango Dance Club
United States Institute for Theatre Technology, The
University Activities Commission
Vegan and Vegetarian Club
Veterans Club
Water-Ski and Wakeboard Club of UW-Eau Claire
Women and Gender Minorities in STEM
Women In Information Technology Systems
Women's Club Soccer
Women's Concert Chorale
Women's Hockey Club
Women's Lacrosse
Women's Rugby Club
Women's Ultimate Frisbee Club
Women's Volleyball Club
WUEC - FM 89.7 Campus Radio Station
</t>
  </si>
  <si>
    <t xml:space="preserve">Art Club
Athletic Training Student Association
Business Club
Chemistry Club
Conflict Transformation Student Association
National Association for Music Education
Nonprofit Leadership Club
Pre-Dentistry Club
Psychology Club
Society of Physics Students
Student Nursing Association
Tri-Beta (Biology Honors Society)
Cultural Clubs
African American Student Association
African Students Club
East Asian Student Association
Latin American Student Organization
Middle Eastern Student Association
Scandinavian Student Association
South Asian Student Association
Allihopa and Lost Boys (Ultimate Frisbee teams)
Commuter Student Association
Faith and Justice
Student Veterans Association
Student Publications
Spectrum Magazine
The North Branch Journal
Cheerleading
Dance
Step Team 
Flag Football
Indoor Soccer
Dodgeball
Volleyball
Basketball
Badminton
</t>
  </si>
  <si>
    <t xml:space="preserve">Accounting Club
Aggies
Alternative Spring Break
American Association of Petroleum Geologists - Student Chapter
American Choral Director's Association
Animation, Motion, and Photography
AniMesa
Archery Club
Associated Student Government
Association for Computing Machinery
Association of Feminists
Association of Information Technology Professionals
Athletic Training Club
Biology Club
Black Student Alliance
Bunting Hall
Business Careers in Entertainment Club
Business Club Support Board
Business Honors Society
Campus Design Studio
Chemistry Club
Christian Challenge
Christian Student Fellowship
Cinema Club
Circle K International
Club Advisory Board
Club Alpine Skiing
Club Baseball
Club Bass Fishing
Club Cross Country
Club Cycling
Club Disc Golf
Club Fencing
Club Kayaking
Club Nordic Skiing
Club Rodeo
Club Snowbording
Club Softball
Club Swimming
Club Table Tennis
Club Tennis
Club Ultimate Frisbee
Club Water Polo
CMU Alumni Association
CMU Art Gallery
CMU Kendama Club
CMU Mavericks
CMU-TV
CNAFME
College Democrats
College Republicans
Colleges Against Cancer
Colorado Mesa Archaeology Association
Colorado Mesa Student Center for the Public Trust
Colorado Mesa University Brazilian Jiujitsu Club
Colorado Mesa University Clay Club
Colorado Mesa University E-Sports Club
Colorado Mesa University Percussion Society
Colorado Mesa University Sticker Club
Colorado Mesa University Trap and Skeet Team
Community Engagement
Community Health Club
Construction Managment Club
Corked Crew
Council for Exceptional Children Student Chapter
Criminal Justice Association
Cultural Diversity Board
Cyber Security Club
Dance Society
Engineering Club
English Club
Entrepreneurship Club
Exercise Physiology Research Club
Faith Life
Fellowship of Christian Athletes
Fish and Wildlife Club
Fly Fishing Club
Forensic Science Club
Future Business Leaders of America-Phi Beta Lambda
Gamers Of Western Colorado
Garfield Hall
Gay Straight Alliance
Graduate Education and Medical Sciences Club
Grand Mesa Hall
Grand Valley Campus Ministry
Growth International Volunteer Excursions at Colorado Mesa
Hamilton Recreation Center
Ho'olokahi Polynesian Alliance
Horizon Magazine
HOSA Future Health Professionals
Hospitality Management Club
Hunting and Fishing Club
Inter-Faith Board
International Justice Missions
International Student Alliance
InterVarsity Christian Fellowship
Intramural Sports
KMSA 91.3 FM
Landman &amp; Energy Management Club
Latino Student Alliance
Latter-day Saint Student Association
League of Legends Club
Literary Review
Love Your Melon Colorado Mesa University Campus Crew
Master Plan Ministries
Math Club
Maverick Homebrew Club
MAVrides
Men's Club Basketball
Men's Club Hockey
Men's Club Lacrosse
Men's Club Rugby
Men's Club Soccer
Men's Club Volleyball
Mesa Catholic Campus Ministry
Mesa Emerging Designers
Mesa Jugglers Club
Mesa Theatre Tech Society
Mesa Thespian Society
Monument Hall
National Alliance on Mental Illness on Campus
National Science Teacher's Association Student Chapter
National Society of Leadership and Success Colorado Mesa University Chapter
Native American Student Alliance
Performing Arts
Photography Club
Physical Educators Club
Pinon Hall
Political Science Club
PR Club
Pre-Law Club
Printmaking Guild
Programming Activities Council
Psi Chi, The International Honor Society in Psychology
Psychology Club
Pura Vida: Spanish Club of Colorado Mesa University
Radiologic Technology Club
Rait Hall
Real Medicine CMU
Residence Hall Association
Rodeo and Equestrian Club
Sculpture Guild
Sexual Assault Prevention Club
Slackline and Hammock Club
SnowSlay
Social Work Club
Society For Human Resource Management
Society of Physics Students
Society of Professional Journalists
Society of Women Engineers
Sociology Club
Special Needs Advocacy Alliance
Sport Management Student Association
Stone Mavericks
Student Nurses Association
Student Pagan Alliance
Student Veterans Association
Suicide Prevention and Awareness Taskforce
Summer Camps and Conferences
Sustainability Council
Swing Dance Club
Tabletop Gaming Club of Colorado Mesa
Tolman Hall
Trap &amp; Skeet Shooting
Truth Matters
Vantage Point Film Club
Walnut Ridge Apartments
Welcome and Trouble Shooting Portal
Wingate Hall
Women's Basketball
Women's Club Lacrosse
Women's Club Soccer
Women's Club Volleyball
Women's Rugby
Womens Club Hockey
World Travel and Culture Club
Yoga Club
Young Life Grand Valley
</t>
  </si>
  <si>
    <t xml:space="preserve">Aikido 
Baseball (M) 
Basketball (W) 
Bass Fishing 
Equestrian 
Golf 
Hockey Matus Lazar 
Lacrosse (M) 
Lacrosse (W) 
Flag Football 
Running 
Scuba Diving 
Skeet &amp; Trap 
Soccer (M) 
Soccer (W) 
Softball (W)
Surfing
Cooking Club
Tennis  
Top Hats (Dance) 
Ultimate Frisbee 
Volleyball (W)
Awareness for all creatures
Cross cultural center
Investment Club
Philosophy Club
Russian Club
Stetson Mock Trial Team
Sport Business Association
Coalition for Musical Performers
Academic Success
Campus life and student success
Career and Professional Development
Counseling Center
Homecoming Elections
Peace Corps Prep Program
African Student Alliance
Asian Pacific American Coalition
Black Student Association
Caribbean Student Association
Kaleidoscope
Ladies in STEM
Multicultural Student Council
NAtiona Organization for Women
Portuguese Club
Non-Tradition Student Organization 
Organization for Native American Revitalization
Student Veteran Organization
Latin American Student Association
Baptiste Collegiate Fellowship
Catholic Campus Ministry
Fellowship of Christian Athletes
Hillel
InterVarsity Christian Fellowship
Muslim Student Association
Renown
Wesley House
Young Life Stetson
Elite Stetson Steppers
Mindful Mediation Club
Otaku Club
Stetson Chess Association
Stetson Hacker Space
Stetson Table Top Club
Stetson University Club Water Polo
The Nerd Culture Society
Toastmaster
Hatter Network
What Radio
College Democrats
College Republicans
Stetson Vote
Young Americans for Liberty
American Chemical Society Stetson Student Chapter
American Marketing Association
Association for Computing Machinery 
Entrepreneurial Group
Circle K International 
Global Brigades
Habitat for Humanity Stetson University Chapter
Hatter Harvest
Hatterthon
Stetson Beekeeping
Environmental Club
Rotaract Club
Bonner Program
Stetson Scrappers 
Amnesty International Chapter
Hatter Production
Homecoming
Model Senate
Work-Study Audio Technician
Student Ambassador
Values Day
Varsity
</t>
  </si>
  <si>
    <t>All Clubs &amp; Organization</t>
  </si>
  <si>
    <t>FALL 18 / SPRING 19 - Go Campus Preferred Colleges &amp; Universities</t>
  </si>
  <si>
    <t>* Participation in varsity sports is not guaranteed on the Go Campus Academic Scholarship Program.
** Students must work on-campus jobs at an average of 10 hrs per week to receive and renew the scholarship.</t>
  </si>
  <si>
    <t xml:space="preserve">*** Total cost presented is per academic year for Undergraduate Program
</t>
  </si>
  <si>
    <t>Fall 18 Deadline: May 15th, 2017
Spring 19 Deadline: October 1st, 2018</t>
  </si>
  <si>
    <t>School Profile</t>
  </si>
  <si>
    <t>Admission Requirements</t>
  </si>
  <si>
    <r>
      <rPr>
        <sz val="12.0"/>
        <rFont val="Times New Roman"/>
        <family val="1"/>
      </rPr>
      <t xml:space="preserve">ESL
</t>
    </r>
    <r>
      <rPr>
        <sz val="12.0"/>
        <rFont val="Century Gothic"/>
        <family val="2"/>
      </rPr>
      <t xml:space="preserve">Semester Program</t>
    </r>
    <phoneticPr fontId="0" type="noConversion"/>
  </si>
  <si>
    <t>Academics</t>
  </si>
  <si>
    <t>Campus Life</t>
  </si>
  <si>
    <t>Estimated Expenses</t>
  </si>
  <si>
    <t>University Name</t>
  </si>
  <si>
    <t>City</t>
  </si>
  <si>
    <t>State</t>
  </si>
  <si>
    <t xml:space="preserve">Type of Institution </t>
  </si>
  <si>
    <t>Student Enrollement</t>
  </si>
  <si>
    <t>% Int. Students</t>
  </si>
  <si>
    <t>Website</t>
  </si>
  <si>
    <t>GPA</t>
  </si>
  <si>
    <t>Other Requirements</t>
  </si>
  <si>
    <t>Location</t>
  </si>
  <si>
    <t>Requirements</t>
  </si>
  <si>
    <t>Tuition, Room &amp; Board</t>
  </si>
  <si>
    <t>Scholarship</t>
  </si>
  <si>
    <t>Semester Cost</t>
  </si>
  <si>
    <t>Majors</t>
  </si>
  <si>
    <t>Minors</t>
  </si>
  <si>
    <t>Varsity Sports*</t>
  </si>
  <si>
    <t>Work &amp; Learn**</t>
  </si>
  <si>
    <t>Tuition, Room and Board</t>
  </si>
  <si>
    <t>Scholarship Amount</t>
  </si>
  <si>
    <t>Total Cost***</t>
  </si>
  <si>
    <t>Illinois College</t>
  </si>
  <si>
    <t>Jacksonville</t>
  </si>
  <si>
    <t>Illinois</t>
  </si>
  <si>
    <t xml:space="preserve">53 TOEFL, 5.5 IELTS or Skype </t>
  </si>
  <si>
    <t>University of Wisconsin - Superior</t>
  </si>
  <si>
    <t>Superior</t>
  </si>
  <si>
    <t>Wisconsin</t>
  </si>
  <si>
    <t>Students who score between 61 and 79 on TOEFL / 5.5 and 6.0 on IELTS take an ESL placement tests and may be required to take a maximum of 4 ESL courses plus at least 1 non-ESL course during their first semester. UWS ESL course count toward graduation. Students who do not meet the English proficiency requirement can apply for conditional admission. Conditionally admitted students can meet the English proficiency requirement by successfully completing English as a Second Language International (ESLi), the on-campus intensive English  program.</t>
  </si>
  <si>
    <t>-</t>
  </si>
  <si>
    <t xml:space="preserve">Accounting                                          
Art (Visual Arts)                       
Art Education*             
Art History                   
Art Therapy                 
Studio Art                    
Pre-Engineering Emphasis                 
Biology            
Cell/Molecular Biology                        
Ecology, Aquatic Biology, and Fishery Sciences                   
Plant Sciences                        
Broad Field Science              
Broad Field Social Studies                                                      
Business Administration                  
Finance                       
International Business             
Management               
Marketing                    
Chemistry                   
Forensic Chemistry                
Communicating Arts                          
Communicating Arts - Communication                      
Communicating Arts - Media              
Computer Science                  
Economics                                         
Education                    
Art Education              
Music Education                                          
Physical Education                                                 
Teacher Education - Elementary                  
Teacher Education - K-12 Art, Music, Physical Education             
Teacher Education - Middle and High School                      
English                                   
Broad Field Language Arts Secondary Education                             
Environmental Science                                
Health and Wellness Management                          
History             
Interdisciplinary Studies                                                           
Legal Studies              
Legal Studies - Criminal Justice                                 
Mathematics                           
Music                          
Music Education                     
Music Performance                                        
Physical Education                                                    
Community Health Promotion                          
Exercise Science                                             
Political Science                                             
Pre-Health                                                                   
Psychology                                         
Social Work                
Sociology                    
Theatre                        
Minor 
Transportation and Logistics Management                                                              
Writing                       
</t>
  </si>
  <si>
    <t xml:space="preserve">Anthropology               
Art (Visual Arts)      
Photography               
Biology            
Business Administration                      
Chemistry                   
Coaching                     
Communicating Arts - Communication                      
Communicating Arts - Media              
Computer Science                  
Early Childhood                      
Earth Science            
Education                    
Teacher Education - Middle and High School                      
English*                                   
First Nations Studies              
Gender Studies                                                           
Geography                                                     
Geographic Information Systems (GIS), Applied                
Global Studies            
Health                                                             
Health and Human Performance                  
Health Education - K-12                                                         
Health Education - MC-EA (grades 1-8)                                                       
History             
Information Technology and Systems                       
Legal Studies              
Legal Studies - Criminal Justice                                 
Mathematics                           
Music                          
Philosophy                             
Physics                                                                      
Political Science                                             
Psychology                                         
Behavioral Neuroscience                                                                     
Psychology - Early Adolescence-Adolescence Level                     
Reading / Language Arts (MC-EA, grades 1-6)                                            
Spanish                                                            
Sociology                    
Theatre                        
Writing    
</t>
  </si>
  <si>
    <t>Saint Mary's University of Minnesota</t>
  </si>
  <si>
    <t>Winona</t>
  </si>
  <si>
    <t>Minnesota</t>
  </si>
  <si>
    <t>Students with TOEFL between 59 IBT and 78 IBT or with 5.5 IELTS or 6.0 IELTS enroll the Bridge Program.</t>
  </si>
  <si>
    <t xml:space="preserve">Accounting
ArtMajor 
Business
Chemistry
Computer Science
Criminal Justice
Dance
Digital Media and Journalism
English
Entrepreneurship
Environmental Biology
Global Studies
History
Mathematics
Medieval and Renaissance Studies
Music
Philosophy
Physics
Police Science
Psychology
Public Relations
Scientific Computing
Sociology
Spanish
Sport Business
Theatre
Theatre: Musical Theatre
Theology
Zoology
</t>
  </si>
  <si>
    <t>Carroll University</t>
  </si>
  <si>
    <t>Waukesha</t>
  </si>
  <si>
    <t>Students with no TOELF/IELTS can also present 510 SAT Critical Reading Score, 18 ACT Reading Score, US high school English coursework, and for transfer students with university credit they can receive English waiver with a course equivalent to Carroll’s English 140 course.</t>
  </si>
  <si>
    <t>intermediate</t>
  </si>
  <si>
    <t>Menlo College</t>
  </si>
  <si>
    <t>Atherton</t>
  </si>
  <si>
    <t>California</t>
  </si>
  <si>
    <t xml:space="preserve">51 TOEFL, 5.5 IELTS or Skype </t>
  </si>
  <si>
    <t xml:space="preserve">Accounting
Entrepreneurship
Finance
Human resource management
International management
Management
Marketing
Psychology
Real Estate
Sports Management
</t>
  </si>
  <si>
    <t>Southern Utah University</t>
  </si>
  <si>
    <t>Cedar City</t>
  </si>
  <si>
    <t>Utah</t>
  </si>
  <si>
    <t>Students with TOEFL between 68 IBT and 70 IBT or with 5.5 IELTS are enrolled in the Dual Enrollment Program (credit bearing language support classes along with degree classes).</t>
  </si>
  <si>
    <t xml:space="preserve">Accounting      
Actuarial Science        
Advertising      
Agriculture Science &amp; Industries        
Anthropology   
Art (Studio Art)            
Art - Studio Arts, Photography            
Art Education  
Art History       
Athletic Training          
Biology            
Broadcast        
Business Education    
Chemistry - Health Care/Forensics/Professional/Teacher Education Emphases     
Communication          
Computer Science      
Construction Management     
Criminal Justice          
Criminal Justice; Forensic Science Emphasis           
Dance Education        
Dance Performance   
Economics      
Elementary Education            
Engineering     
Engineering (Associate of Pre-Engineering)  
Engineering Technology: Architectural/Civil Design Emphasis         
Engineering Technology: CAD/CAM Emphasis        
Engineering Technology: Civil Design (1 Year Certificate)    
Engineering Technology: Electronics Emphasis        
Engineering Technology: CAD/GIS Emphasis
English: Creative Writing Emphasis
English: Literature Emphasis  
English: Secondary Education Emphasis      
English: Secondary Education / Creative Writing Emphasis 
Equine Studies            
Family Life &amp; Human Development: Early Childhood Development &amp; Family Services      
Finance           
French 
French Education       
Geology - Earth Science/Professional Geology Emphases  
Graphic Design           
History 
History Education       
Hotel, Resort and Hospitality Management    
Human Nutrition (Allied Health, Pre-Dietetics)           
Information Systems  
Interdisciplinary Studies          
Journalism      
Library Media Endorsement
Legal Scholars Pre-Law Support Program
Management   
Marketing        
Mathematics   
Mathematics Education          
Music Performance
Music Education         
Nutrition           
Outdoor Recreation in Parks and Tourism     
Physical Education     
Physical Science Composite  
Political Science         
Pre-Dental       
Pre Medical     
Pre-Optometry            
Pre-Pharmacy            
Pre-Physical Therapy 
Pre-Physicians Assistant        
Psychology     
Public Relations          
Secondary Education 
Sociology        
Spanish           
Spanish Education      
Special Education       
Theatre Arts - Acting/Directing           
Theatre Arts - Design/Technical         
Theatre Arts Education
</t>
  </si>
  <si>
    <t xml:space="preserve">Accounting      
Agriculture       
Anthropology   
Art       
Art History       
Art Education  
Biology            
Chemistry Teacher Education            
Chemistry       
Communications         
Computer Science      
Computer Science Education            
Construction Technology        
Criminal Justice          
Dance Performance   
Design Technology CAD/CAM          
Early Childhood Development            
Economics      
Electronic Technology            
English: Creative Writing Emphasis   E
English: Literature Emphasis
English: Secondary Education Emphasis      
Ethnic Studies Minor   
French 
French Education       
Finance           
Geography      
Geography Teacher Education          
Geology Teacher Education   
German           
German Education     
Health Education        
History History, 
History Education       
Hotel, Resort, Hospitality Management          
Information Systems  
Library Media  
Management   
Marketing        
Marketing Education   
Mathematics- Pure Mathematics       
Mathematics - Actuarial Science       
Mathematics Education          
Military Science          
Music  
Outdoor Recreation in Parks and Tourism     
Philosophy      
Physical Education Exercise Emphasis         
Physical Education Sports/Coaching Education        
Physics           
Physics Teacher Education    
Political Science         
Psychology     
Psychology Education            
Shakespeare Studies  
Sociology        
Spanish           
Spanish Education      
Sustainability Studies  
Theatre Arts    
Women and Gender Studies  
</t>
  </si>
  <si>
    <t>Truman State University</t>
  </si>
  <si>
    <t>Kirksville</t>
  </si>
  <si>
    <t>Montana</t>
  </si>
  <si>
    <t>Public Liberal Art University</t>
  </si>
  <si>
    <t>Academic Competition Organization
Advertising and Public Relations Organization
African Students Association
Alpha Chi Sigma
Alpha Gamma Delta
Alpha Gamma Rho
Alpha Kappa Lambda
Alpha Kappa Psi
Alpha Phi Alpha
Alpha Phi Omega
Alpha Phi Sigma
Alpha Sigma Alpha
Alpha Sigma Gamma
American Marketing Association
American Society of Microbiology
Anime Club of Truman
Art of Living Club
Association for Computing Machinery
Association of Black Collegians
Badminton Club
Baptist Student Union
Best Buddies International
Beta Alpha Psi
Beta Beta Beta
Beta Gamma Sigma Academic Honor Society
Beta Omega Beta
Beta Theta Pi
Blue Key
Bowling Club
Bulldog Biodiesel
Bulldog Student Investment Fund
Bulldogs Battalion
Bullets Rugby (women)
Bulls Rugby (men)
Campus Christian Fellowship
Campus PALS
Cardinal Key
Catholic Newman Center
Ceilidh Club
Centennial Hall Council
Circle K International
Clay People
Club Baseball
Club for Italian Appreciation and Outreach (CIAO)
Club N
Club Tennis
College Democrats
College Republicans
Collegiate Farm Bureau
Communication Disorders Association (CoDA)
Communiversity Garden
Cru
Cultural and Societal Honor Society
Delta Chi
Delta Phi Alpha
Delta Phi Epsilon
Delta Sigma Pi
Delta Sigma Theta
Delta Tau Alpha
Delta Zeta
Detours Magazine
Dobson Hall Council
Elementary Education Club
Enactus
English Graduate Organization (EGO)
Episcopal Campus Ministry
Equestrian Team
Equipped (EQ)
Fellowship of Christian Athletes (FCA)
Film Club
Franklin Street Singers
Funds Allotment Council (FAC)
Gamma
German Club
GlobeMed
Golf Club at Truman State University
Graduate Student Association
Habitat for Humanity
Hablantes Unidos / United Speakers
HALO
High Street Dancers
Hillel
Historical Society
ICE (Innovative, Creative, Entrepreneurship)
Illusion Danz Team
Independent Performance and Art Coalition (IPAC)
Interfraternity Council
International Club
International Reading Association
Iron Dogs (Truman State University Power and Olympic Weightlifting Club)
Japanese Language Exchange Group
JuJiTSU Ultimate Frisbee
Kappa Alpha Psi
Kappa Delta Pi
Kappa Mu Epsilon
Kappa Pi Art Fraternity
Korean-American Student Association
KTRM Radio- 88.7 The Edge
Lambda Alpha Epsilon
Lambda Chi Alpha
Latter-Day Saints Student Association
Linguistics Club
Live Action Role Play Club
Lutheran Student Fellowship
Mathematical Association of America
Mathematics and Science Secondary Education (MASSE)
Men's Club Soccer (F.C.)
Men's Club Volleyball
Minor Detail
Minority Ambassador Program (MAP)
Missouri Hall Council
Mock Trial Club
Momentum Ministry
Muslim Students Association
Namaste Nepal
National Association for Music Education - Collegiate (NAfME-C)
National Association of Black Accountants
National Communication Association Student Club
National Education Association
National Pan-Hellenic Council (NPHC)
National Society of Collegiate Scholars
Notes From the Underground
Nursing Students Association
Omicron Delta Kappa
Order of Omega
Panhellenic Council
Pershing Society
Phi Alpha Theta
Phi Beta Lambda
Phi Beta Sigma
Phi Delta
Phi Epsilon Kappa
Phi Kappa Phi Honor Society
Phi Kappa Tau
Phi Lambda Phi
Phi Mu Alpha
Phi Sigma Kappa
Phi Sigma Pi
Pi Delta Phi
Pi Sigma Alpha
Pitlords of Dodgeball
Political Science Students Association
Pre-Dental Club
Pre-Law Club
Pre-Optometry Club
Pre-Pharmacy Club
Pre-Physical Therapy &amp; Occupational Therapy Club
Pre-Student Osteopathic Medicine Association (Pre-SOMA)
Pre-Veterinary Club
Presbyterian College Fellowship
Printmaking Club: The Bad Acids
Prism
Psi Chi
Psychology Club
Purple Pride
Role Playing Games Club (RPG Club)
Rotaract Club
Running Club
Ryle Hall Council
Sharpshooters
Showgirls Dance Team
Sigma Alpha
Sigma Alpha Iota
Sigma Delta Pi
Sigma Kappa
Sigma Phi Epsilon
Sigma Sigma Sigma
Sigma Tau Delta
Sigma Tau Gamma
Sigma Theta Tau International
Society for Sino-American Studies
Society of Actuaries at Truman State Univ (SATSU)
Society of Physics Students
Society of the Prim Roses
Spellcasters
Stargazers Astronomy Club
Student Activities Board
Student Ambassadors
Student Athlete Advisory Committee
Student Government / Student Senate
Student Missouri State Teachers Association
Student Philanthropy Council
Student Public Health Association
Student Run Business Initiative (SRBI)
Students for a Democratic Society
Students for Life
Students for Middle East Peace
Students Supporting the Exceptional Community
Sweet Nothings
Swim Club
Tau Kappa Epsilon
Tau Lambda Sigma
The Gaming League
The Index
The Monitor
The Society of Dance Arts (TSODA)
Tru-Women in Computer Science (TWICS)
TruHop
TruOutdoors
Tsunami Womens Ultimate Frisbee
Unique Ensemble Gospel Choir
University Percussion Society
University Swingers
Up 'til Dawn
Upchuckles
Vietnamese Student Association
Water Polo Club
Wildlife Association at Truman
Windfall
Women in Chemistry
Women in Physics
Women's Club Basketball
Women's Club Lacrosse Team
Women's Club Volleyball
Women's Resource Center</t>
  </si>
  <si>
    <t>Aquinas College</t>
  </si>
  <si>
    <t>Grand Rapids</t>
  </si>
  <si>
    <t>Michigan</t>
  </si>
  <si>
    <t>Student cannot be older than 23 yrs old</t>
  </si>
  <si>
    <t>TLC Eastern Illinois University</t>
  </si>
  <si>
    <t>University of Wisconsin - Eau Claire</t>
  </si>
  <si>
    <t>Eau Clair</t>
  </si>
  <si>
    <t xml:space="preserve">48 TOEFL or  4.0 IELTS </t>
  </si>
  <si>
    <t>North Park University</t>
  </si>
  <si>
    <t>Chicago</t>
  </si>
  <si>
    <t>*TOEFL sub-scores: Bachelor's-level students must score 15 or above on each of the four sub-score areas, and must have a minimum score of 17 in at least two of the sub-areas.**IELTS: No score band on your full test may be below 5.0.</t>
  </si>
  <si>
    <t xml:space="preserve">Colorado Mesa Univeristy </t>
  </si>
  <si>
    <t>Grand Junction</t>
  </si>
  <si>
    <t>Colorado</t>
  </si>
  <si>
    <t xml:space="preserve">Majors Mechanical Engineering, and Radiologic Technology require a second application process and interview after completion of all pre-requisites </t>
  </si>
  <si>
    <t>Stetson University</t>
  </si>
  <si>
    <t>DeLand</t>
  </si>
  <si>
    <t>Florida</t>
  </si>
  <si>
    <r>
      <rPr>
        <u val="single"/>
        <sz val="11.0"/>
        <rFont val="Calibri"/>
        <family val="1"/>
      </rPr>
      <t>Note</t>
    </r>
    <r>
      <rPr>
        <sz val="11.0"/>
        <rFont val="Calibri"/>
        <family val="1"/>
      </rPr>
      <t xml:space="preserve">: Students who do not meet the English Proficiency requirements for Aquinas College, North Park University and Stetson University can apply for conditional admission, starting with an ESL semester administrated by The Language Company, established in corporation with and located on the campus of Eastern Illinois University, Charleston Illinois.</t>
    </r>
    <phoneticPr fontId="0" type="noConversion"/>
  </si>
  <si>
    <t>Legend and Clarifications</t>
  </si>
  <si>
    <t>Deadlines</t>
  </si>
  <si>
    <r>
      <rPr>
        <sz val="10.0"/>
        <rFont val="Times New Roman"/>
        <family val="1"/>
      </rPr>
      <t>Fall 2018 – May 15</t>
    </r>
    <r>
      <rPr>
        <vertAlign val="superscript"/>
        <sz val="10.0"/>
        <color rgb="FF000000"/>
        <rFont val="Arial"/>
        <family val="2"/>
      </rPr>
      <t>th</t>
    </r>
    <r>
      <rPr>
        <sz val="10.0"/>
        <color rgb="FF000000"/>
        <rFont val="Arial"/>
        <family val="2"/>
      </rPr>
      <t xml:space="preserve">, 2017</t>
    </r>
    <phoneticPr fontId="0" type="noConversion"/>
  </si>
  <si>
    <r>
      <rPr>
        <sz val="10.0"/>
        <rFont val="Times New Roman"/>
        <family val="1"/>
      </rPr>
      <t>Spring 2019 – October 1</t>
    </r>
    <r>
      <rPr>
        <vertAlign val="superscript"/>
        <sz val="10.0"/>
        <color rgb="FF000000"/>
        <rFont val="Arial"/>
        <family val="2"/>
      </rPr>
      <t>st</t>
    </r>
    <r>
      <rPr>
        <sz val="10.0"/>
        <color rgb="FF000000"/>
        <rFont val="Arial"/>
        <family val="2"/>
      </rPr>
      <t xml:space="preserve">, 2018</t>
    </r>
    <phoneticPr fontId="0" type="noConversion"/>
  </si>
  <si>
    <r>
      <rPr>
        <sz val="11.0"/>
        <rFont val="Times New Roman"/>
        <family val="1"/>
      </rPr>
      <t xml:space="preserve">* </t>
    </r>
    <r>
      <rPr>
        <u val="single"/>
        <sz val="11.0"/>
        <color rgb="FF000000"/>
        <rFont val="Arial"/>
        <family val="2"/>
      </rPr>
      <t xml:space="preserve">Undergraduate Estimated Expenses – for one academic year</t>
    </r>
    <phoneticPr fontId="0" type="noConversion"/>
  </si>
  <si>
    <r>
      <rPr>
        <sz val="10.0"/>
        <color rgb="FF000000"/>
        <rFont val="Times New Roman"/>
        <family val="1"/>
      </rPr>
      <t xml:space="preserve">The costs net of Scholarship Discount </t>
    </r>
    <r>
      <rPr>
        <b/>
        <u val="single"/>
        <sz val="10.0"/>
        <color rgb="FF000000"/>
        <rFont val="Arial"/>
        <family val="2"/>
      </rPr>
      <t>include</t>
    </r>
    <r>
      <rPr>
        <sz val="10.0"/>
        <color rgb="FF000000"/>
        <rFont val="Arial"/>
        <family val="2"/>
      </rPr>
      <t xml:space="preserv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</si>
  <si>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Tuition</t>
    </r>
    <r>
      <rPr>
        <sz val="10.0"/>
        <color rgb="FF000000"/>
        <rFont val="Arial"/>
        <family val="2"/>
      </rPr>
      <t xml:space="preserve">: at least 30 credit hours per academic year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</si>
  <si>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Room: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</si>
  <si>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Mostly double-occupancy rooms;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</si>
  <si>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Male, female, or coeds;</t>
    </r>
    <phoneticPr fontId="0" type="noConversion"/>
  </si>
  <si>
    <r>
      <rPr>
        <sz val="10.0"/>
        <rFont val="Times New Roman"/>
        <family val="1"/>
      </rPr>
      <t>o</t>
    </r>
    <r>
      <rPr>
        <sz val="7.0"/>
        <color rgb="FF000000"/>
        <rFont val="Times New Roman"/>
        <family val="1"/>
      </rPr>
      <t xml:space="preserve">    </t>
    </r>
    <r>
      <rPr>
        <sz val="10.0"/>
        <color rgb="FF000000"/>
        <rFont val="Arial"/>
        <family val="2"/>
      </rPr>
      <t xml:space="preserve">Some may stay in triples, quads, or house/apartment style accommodations.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</si>
  <si>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Board: at least 14 meals per week</t>
    </r>
    <phoneticPr fontId="0" type="noConversion"/>
  </si>
  <si>
    <r>
      <rPr>
        <b/>
        <u val="single"/>
        <sz val="10.0"/>
        <color rgb="FF000000"/>
        <rFont val="Times New Roman"/>
        <family val="1"/>
      </rPr>
      <t>Exclude</t>
    </r>
    <r>
      <rPr>
        <sz val="10.0"/>
        <color rgb="FF000000"/>
        <rFont val="Arial"/>
        <family val="2"/>
      </rPr>
      <t xml:space="preserv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</si>
  <si>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Expenses/fees for medical insurance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</si>
  <si>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Personal expenses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</si>
  <si>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Textbooks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</si>
  <si>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Supplies/materials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</si>
  <si>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Housing upgrades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</si>
  <si>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Additional meals or upgraded meal plans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</si>
  <si>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Transcript evaluation fees</t>
    </r>
    <phoneticPr fontId="0" type="noConversion"/>
  </si>
  <si>
    <r>
      <rPr>
        <sz val="10.0"/>
        <color rgb="FF000000"/>
        <rFont val="Times New Roman"/>
        <family val="1"/>
      </rPr>
      <t>·</t>
    </r>
    <r>
      <rPr>
        <sz val="7.0"/>
        <color rgb="FF000000"/>
        <rFont val="Times New Roman"/>
        <family val="1"/>
      </rPr>
      <t xml:space="preserve">         </t>
    </r>
    <r>
      <rPr>
        <sz val="10.0"/>
        <color rgb="FF000000"/>
        <rFont val="Arial"/>
        <family val="2"/>
      </rPr>
      <t xml:space="preserve">Transportation</t>
    </r>
    <phoneticPr fontId="0" type="noConversion"/>
  </si>
  <si>
    <r>
      <rPr>
        <sz val="10.0"/>
        <color rgb="FF000000"/>
        <rFont val="Times New Roman"/>
        <family val="1"/>
      </rPr>
      <t>·</t>
    </r>
    <r>
      <rPr>
        <sz val="7.0"/>
        <color rgb="FF000000"/>
        <rFont val="Times New Roman"/>
        <family val="1"/>
      </rPr>
      <t xml:space="preserve">         </t>
    </r>
    <r>
      <rPr>
        <i/>
        <sz val="10.0"/>
        <color rgb="FF000000"/>
        <rFont val="Arial"/>
        <family val="2"/>
      </rPr>
      <t>Additional university fees</t>
    </r>
    <r>
      <rPr>
        <sz val="10.0"/>
        <color rgb="FF000000"/>
        <rFont val="Arial"/>
        <family val="2"/>
      </rPr>
      <t>*</t>
    </r>
    <r>
      <rPr>
        <sz val="10.0"/>
        <color rgb="FF000000"/>
        <rFont val="Arial"/>
        <family val="2"/>
      </rPr>
      <t xml:space="preserve"> - </t>
    </r>
    <r>
      <rPr>
        <i/>
        <sz val="10.0"/>
        <color rgb="FF000000"/>
        <rFont val="Arial"/>
        <family val="2"/>
      </rPr>
      <t xml:space="preserve">such as orientation fees, communication fees, activity fees, health fees, lab fees, student ID fees, athletic fee, or other miscellaneous fees) are unlikely to exceed USD1,000 per academic year.</t>
    </r>
    <phoneticPr fontId="0" type="noConversion"/>
  </si>
  <si>
    <t>The Fall 2018- Spring 2019 university fees are based upon estimates provided by the colleges and universities. Such fees are subject to change by the colleges and universities, and beyond the control of Go Campus.</t>
  </si>
  <si>
    <r>
      <rPr>
        <sz val="11.0"/>
        <rFont val="Times New Roman"/>
        <family val="1"/>
      </rPr>
      <t xml:space="preserve">** </t>
    </r>
    <r>
      <rPr>
        <u val="single"/>
        <sz val="11.0"/>
        <color rgb="FF000000"/>
        <rFont val="Arial"/>
        <family val="2"/>
      </rPr>
      <t xml:space="preserve">Work and Learn Program</t>
    </r>
    <phoneticPr fontId="0" type="noConversion"/>
  </si>
  <si>
    <t>Some colleges and universities require students to participate in the Work &amp; Learn Program. Students must work on-campus jobs at an average of 10 hours per week to receive and renew the scholarship.</t>
  </si>
  <si>
    <r>
      <rPr>
        <sz val="11.0"/>
        <rFont val="Times New Roman"/>
        <family val="1"/>
      </rPr>
      <t xml:space="preserve">*** </t>
    </r>
    <r>
      <rPr>
        <u val="single"/>
        <sz val="11.0"/>
        <color rgb="FF000000"/>
        <rFont val="Arial"/>
        <family val="2"/>
      </rPr>
      <t xml:space="preserve">Athletics</t>
    </r>
    <phoneticPr fontId="0" type="noConversion"/>
  </si>
  <si>
    <t xml:space="preserve">Participation in varsity sports is not guaranteed on the Go Campus Academic Scholarship Program. Students will find information regarding Sports Clubs and Intramurals under the Clubs &amp; Organizations sections.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</si>
</sst>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_(&quot;$&quot;* #,##0_);_(&quot;$&quot;* (#,##0);_(&quot;$&quot;* &quot;-&quot;??_);_(@_)"/>
    <numFmt numFmtId="177" formatCode="0"/>
    <numFmt numFmtId="178" formatCode="#,##0"/>
    <numFmt numFmtId="179" formatCode="0%"/>
    <numFmt numFmtId="180" formatCode="0.0"/>
    <numFmt numFmtId="181" formatCode="_([$$-409]* #,##0_);_([$$-409]* (#,##0);_([$$-409]* &quot;-&quot;??_);_(@_)"/>
    <numFmt numFmtId="182" formatCode="&quot;$&quot;#,##0_);[Red](&quot;$&quot;#,##0)"/>
    <numFmt numFmtId="183" formatCode="&quot;$&quot;#,##0"/>
    <numFmt numFmtId="184" formatCode="_(&quot;$&quot;* #,##0.00_);_(&quot;$&quot;* (#,##0.00);_(&quot;$&quot;* &quot;-&quot;??_);_(@_)"/>
    <numFmt numFmtId="185" formatCode="_ &quot;￥&quot;* #,##0.00_ ;_ &quot;￥&quot;* \-#,##0.00_ ;_ &quot;￥&quot;* &quot;-&quot;??_ ;_ @_ "/>
    <numFmt numFmtId="186" formatCode="_ &quot;￥&quot;* #,##0_ ;_ &quot;￥&quot;* \-#,##0_ ;_ &quot;￥&quot;* &quot;-&quot;_ ;_ @_ "/>
    <numFmt numFmtId="187" formatCode="_ * #,##0.00_ ;_ * -#,##0.00_ ;_ * &quot;-&quot;??_ ;_ @_ "/>
    <numFmt numFmtId="188" formatCode="_ * #,##0_ ;_ * -#,##0_ ;_ * &quot;-&quot;_ ;_ @_ "/>
    <numFmt numFmtId="189" formatCode="_ * #,##0_ ;_ * -#,##0_ ;_ * &quot;-&quot;_ ;_ @_ "/>
  </numFmts>
  <fonts count="66" x14ac:knownFonts="66">
    <font>
      <sz val="11.0"/>
      <name val="Calibri"/>
      <family val="1"/>
    </font>
    <font>
      <sz val="11.0"/>
      <name val="Calibri"/>
      <family val="1"/>
      <b/>
    </font>
    <font>
      <sz val="11.0"/>
      <color rgb="FFFFFFFF"/>
      <name val="Calibri"/>
      <family val="1"/>
      <b/>
    </font>
    <font>
      <sz val="28.0"/>
      <color rgb="FF2F5497"/>
      <name val="Calibri"/>
      <family val="1"/>
    </font>
    <font>
      <sz val="11.0"/>
      <color rgb="FF0563C1"/>
      <name val="Calibri"/>
      <family val="1"/>
      <u val="single"/>
    </font>
    <font>
      <sz val="28.0"/>
      <color rgb="FF2F5497"/>
      <name val="Century Gothic"/>
      <family val="2"/>
    </font>
    <font>
      <sz val="11.0"/>
      <name val="Calibri"/>
      <family val="1"/>
      <i/>
    </font>
    <font>
      <sz val="16.0"/>
      <name val="Calibri"/>
      <family val="1"/>
    </font>
    <font>
      <sz val="16.0"/>
      <name val="Calibri"/>
      <family val="1"/>
      <b/>
    </font>
    <font>
      <sz val="16.0"/>
      <color rgb="FF0070C0"/>
      <name val="Century Gothic"/>
      <family val="2"/>
      <b/>
    </font>
    <font>
      <sz val="14.0"/>
      <color rgb="FF0070C0"/>
      <name val="Century Gothic"/>
      <family val="2"/>
      <b/>
    </font>
    <font>
      <sz val="20.0"/>
      <name val="Century Gothic"/>
      <family val="2"/>
    </font>
    <font>
      <sz val="15.0"/>
      <name val="Calibri"/>
      <family val="1"/>
    </font>
    <font>
      <sz val="16.0"/>
      <color rgb="FF0563C1"/>
      <name val="Calibri"/>
      <family val="1"/>
      <u val="single"/>
    </font>
    <font>
      <sz val="15.0"/>
      <name val="Calibri"/>
      <family val="1"/>
      <b/>
    </font>
    <font>
      <sz val="14.0"/>
      <name val="Calibri"/>
      <family val="1"/>
      <b/>
    </font>
    <font>
      <sz val="14.0"/>
      <name val="Calibri"/>
      <family val="1"/>
    </font>
    <font>
      <sz val="14.0"/>
      <color rgb="FF0563C1"/>
      <name val="Calibri"/>
      <family val="1"/>
      <u val="single"/>
    </font>
    <font>
      <sz val="10.0"/>
      <name val="Arial"/>
      <family val="2"/>
    </font>
    <font>
      <sz val="11.0"/>
      <name val="Arial"/>
      <family val="2"/>
      <b/>
      <u val="single"/>
    </font>
    <font>
      <sz val="11.0"/>
      <name val="Arial"/>
      <family val="2"/>
    </font>
    <font>
      <sz val="11.0"/>
      <name val="Arial"/>
      <family val="2"/>
      <u val="single"/>
    </font>
    <font>
      <sz val="10.0"/>
      <color rgb="FF000000"/>
      <name val="Arial"/>
      <family val="2"/>
    </font>
    <font>
      <sz val="10.0"/>
      <name val="Courier New"/>
      <family val="3"/>
    </font>
    <font>
      <sz val="10.0"/>
      <color rgb="FF000000"/>
      <name val="Arial"/>
      <family val="2"/>
      <b/>
      <u val="single"/>
    </font>
    <font>
      <sz val="10.0"/>
      <color rgb="FF000000"/>
      <name val="Symbol"/>
      <family val="1"/>
    </font>
    <font>
      <sz val="50.0"/>
      <color rgb="FF2E75B6"/>
      <name val="Century Gothic"/>
      <family val="2"/>
    </font>
    <font>
      <sz val="22.0"/>
      <name val="Century Gothic"/>
      <family val="2"/>
    </font>
    <font>
      <sz val="11.0"/>
      <color rgb="FFFF0000"/>
      <name val="Century Gothic"/>
      <family val="2"/>
    </font>
    <font>
      <sz val="11.0"/>
      <color rgb="FFFFFFFF"/>
      <name val="Calibri"/>
      <family val="1"/>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20.0"/>
      <name val="宋体"/>
      <charset val="134"/>
    </font>
    <font>
      <sz val="12.0"/>
      <color rgb="FF800080"/>
      <name val="宋体"/>
      <charset val="134"/>
      <u val="single"/>
    </font>
    <font>
      <sz val="12.0"/>
      <color rgb="FF0000FF"/>
      <name val="宋体"/>
      <charset val="134"/>
      <u val="single"/>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50.0"/>
      <color rgb="FF2E75B6"/>
      <name val="Century Gothic"/>
      <family val="2"/>
    </font>
  </fonts>
  <fills count="67">
    <fill>
      <patternFill patternType="none"/>
    </fill>
    <fill>
      <patternFill patternType="gray125"/>
    </fill>
    <fill>
      <patternFill patternType="solid">
        <fgColor rgb="FFFFFFFF"/>
        <bgColor indexed="64"/>
      </patternFill>
    </fill>
    <fill>
      <patternFill patternType="solid">
        <fgColor rgb="FF4472C4"/>
        <bgColor indexed="64"/>
      </patternFill>
    </fill>
    <fill>
      <patternFill patternType="solid">
        <fgColor rgb="FFECECE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82">
    <border>
      <left/>
      <right/>
      <top/>
      <bottom/>
      <diagonal/>
    </border>
    <border>
      <left/>
      <right style="medium">
        <color rgb="FFFFC000"/>
      </right>
      <top/>
      <bottom style="medium">
        <color rgb="FFFFC000"/>
      </bottom>
      <diagonal/>
    </border>
    <border>
      <left style="medium">
        <color rgb="FFFFC000"/>
      </left>
      <right/>
      <top/>
      <bottom/>
      <diagonal/>
    </border>
    <border>
      <left/>
      <right/>
      <top style="medium">
        <color rgb="FFFFC000"/>
      </top>
      <bottom/>
      <diagonal/>
    </border>
    <border>
      <left/>
      <right/>
      <top/>
      <bottom style="medium">
        <color rgb="FFFFC000"/>
      </bottom>
      <diagonal/>
    </border>
    <border>
      <left/>
      <right/>
      <top style="medium">
        <color rgb="FFFFC000"/>
      </top>
      <bottom style="thin">
        <color rgb="FFAFABAB"/>
      </bottom>
      <diagonal/>
    </border>
    <border>
      <left/>
      <right/>
      <top style="medium">
        <color rgb="FFFFC000"/>
      </top>
      <bottom style="medium">
        <color rgb="FFFFC000"/>
      </bottom>
      <diagonal/>
    </border>
    <border>
      <left/>
      <right style="medium">
        <color rgb="FFFFC000"/>
      </right>
      <top/>
      <bottom/>
      <diagonal/>
    </border>
    <border>
      <left/>
      <right style="medium">
        <color rgb="FFFFC000"/>
      </right>
      <top style="medium">
        <color rgb="FFFFC000"/>
      </top>
      <bottom style="medium">
        <color rgb="FFFFC000"/>
      </bottom>
      <diagonal/>
    </border>
    <border>
      <left/>
      <right style="medium">
        <color rgb="FFFFC000"/>
      </right>
      <top style="medium">
        <color rgb="FFFFC000"/>
      </top>
      <bottom style="thin">
        <color rgb="FFAFABAB"/>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style="medium">
        <color rgb="FFFFC000"/>
      </top>
      <bottom style="medium">
        <color rgb="FFFFC000"/>
      </bottom>
      <diagonal/>
    </border>
    <border>
      <left/>
      <right style="medium">
        <color rgb="FFFFC000"/>
      </right>
      <top/>
      <bottom/>
      <diagonal/>
    </border>
    <border>
      <left style="medium">
        <color rgb="FFFFC000"/>
      </left>
      <right/>
      <top style="medium">
        <color rgb="FFFFC000"/>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bottom style="medium">
        <color rgb="FFFFC000"/>
      </bottom>
      <diagonal/>
    </border>
    <border>
      <left style="medium">
        <color rgb="FFFFC000"/>
      </left>
      <right style="dashed">
        <color rgb="FFA5A5A5"/>
      </right>
      <top style="medium">
        <color rgb="FFFFC000"/>
      </top>
      <bottom style="thin">
        <color rgb="FFAFABAB"/>
      </bottom>
      <diagonal/>
    </border>
    <border>
      <left style="medium">
        <color rgb="FFFFC000"/>
      </left>
      <right style="dashed">
        <color rgb="FFA5A5A5"/>
      </right>
      <top style="medium">
        <color rgb="FFFFC000"/>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medium">
        <color rgb="FFFFC000"/>
      </left>
      <right style="dashed">
        <color rgb="FFA5A5A5"/>
      </right>
      <top style="medium">
        <color rgb="FFFFC000"/>
      </top>
      <bottom style="thin">
        <color rgb="FFAFABAB"/>
      </bottom>
      <diagonal/>
    </border>
    <border>
      <left style="medium">
        <color rgb="FFFFC000"/>
      </left>
      <right style="dashed">
        <color rgb="FFA5A5A5"/>
      </right>
      <top/>
      <bottom style="medium">
        <color rgb="FFFFC000"/>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style="medium">
        <color rgb="FFFFC000"/>
      </left>
      <right style="dashed">
        <color rgb="FFA5A5A5"/>
      </right>
      <top style="medium">
        <color rgb="FFFFC000"/>
      </top>
      <bottom style="medium">
        <color rgb="FFFFC000"/>
      </bottom>
      <diagonal/>
    </border>
    <border>
      <left/>
      <right style="medium">
        <color rgb="FFFFC000"/>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style="dashed">
        <color rgb="FFA5A5A5"/>
      </left>
      <right style="dashed">
        <color rgb="FFA5A5A5"/>
      </right>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right style="medium">
        <color rgb="FFFFC000"/>
      </right>
      <top/>
      <bottom style="medium">
        <color rgb="FFFFC000"/>
      </bottom>
      <diagonal/>
    </border>
    <border>
      <left/>
      <right style="medium">
        <color rgb="FFFFC000"/>
      </right>
      <top style="medium">
        <color rgb="FFFFC000"/>
      </top>
      <bottom style="thin">
        <color rgb="FFAFABAB"/>
      </bottom>
      <diagonal/>
    </border>
    <border>
      <left/>
      <right style="medium">
        <color rgb="FFFFC000"/>
      </right>
      <top style="medium">
        <color rgb="FFFFC000"/>
      </top>
      <bottom style="thin">
        <color rgb="FFAFABAB"/>
      </bottom>
      <diagonal/>
    </border>
    <border>
      <left/>
      <right style="medium">
        <color rgb="FFFFC000"/>
      </right>
      <top style="medium">
        <color rgb="FFFFC000"/>
      </top>
      <bottom style="medium">
        <color rgb="FFFFC000"/>
      </bottom>
      <diagonal/>
    </border>
    <border>
      <left/>
      <right style="medium">
        <color rgb="FFFFC000"/>
      </right>
      <top style="medium">
        <color rgb="FFFFC000"/>
      </top>
      <bottom style="medium">
        <color rgb="FFFFC000"/>
      </bottom>
      <diagonal/>
    </border>
    <border>
      <left style="dashed">
        <color rgb="FFA5A5A5"/>
      </left>
      <right style="dashed">
        <color rgb="FFA5A5A5"/>
      </right>
      <top/>
      <bottom style="medium">
        <color rgb="FFFFC000"/>
      </bottom>
      <diagonal/>
    </border>
    <border>
      <left style="dashed">
        <color rgb="FFA5A5A5"/>
      </left>
      <right style="dashed">
        <color rgb="FFA5A5A5"/>
      </right>
      <top style="medium">
        <color rgb="FFFFC000"/>
      </top>
      <bottom style="thin">
        <color rgb="FFAFABAB"/>
      </bottom>
      <diagonal/>
    </border>
    <border>
      <left style="dashed">
        <color rgb="FFA5A5A5"/>
      </left>
      <right style="dashed">
        <color rgb="FFA5A5A5"/>
      </right>
      <top style="medium">
        <color rgb="FFFFC000"/>
      </top>
      <bottom style="medium">
        <color rgb="FFFFC000"/>
      </bottom>
      <diagonal/>
    </border>
    <border>
      <left/>
      <right style="dashed">
        <color rgb="FFA5A5A5"/>
      </right>
      <top style="medium">
        <color rgb="FFFFC000"/>
      </top>
      <bottom style="thin">
        <color rgb="FFAFABAB"/>
      </bottom>
      <diagonal/>
    </border>
    <border>
      <left/>
      <right style="medium">
        <color rgb="FFFFC000"/>
      </right>
      <top style="medium">
        <color rgb="FFFFC000"/>
      </top>
      <bottom style="medium">
        <color rgb="FFFFC000"/>
      </bottom>
      <diagonal/>
    </border>
    <border>
      <left/>
      <right style="dashed">
        <color rgb="FFA5A5A5"/>
      </right>
      <top/>
      <bottom style="medium">
        <color rgb="FFFFC000"/>
      </bottom>
      <diagonal/>
    </border>
    <border>
      <left/>
      <right style="dashed">
        <color rgb="FFA5A5A5"/>
      </right>
      <top style="medium">
        <color rgb="FFFFC000"/>
      </top>
      <bottom style="thin">
        <color rgb="FFAFABAB"/>
      </bottom>
      <diagonal/>
    </border>
    <border>
      <left/>
      <right style="dashed">
        <color rgb="FFA5A5A5"/>
      </right>
      <top style="medium">
        <color rgb="FFFFC000"/>
      </top>
      <bottom style="thin">
        <color rgb="FFAFABAB"/>
      </bottom>
      <diagonal/>
    </border>
    <border>
      <left/>
      <right style="dashed">
        <color rgb="FFA5A5A5"/>
      </right>
      <top style="medium">
        <color rgb="FFFFC000"/>
      </top>
      <bottom style="medium">
        <color rgb="FFFFC000"/>
      </bottom>
      <diagonal/>
    </border>
    <border>
      <left/>
      <right style="dashed">
        <color rgb="FFA5A5A5"/>
      </right>
      <top style="medium">
        <color rgb="FFFFC000"/>
      </top>
      <bottom style="medium">
        <color rgb="FFFFC000"/>
      </bottom>
      <diagonal/>
    </border>
    <border>
      <left style="medium">
        <color rgb="FFFFC000"/>
      </left>
      <right style="dashed">
        <color rgb="FFAFABAB"/>
      </right>
      <top style="medium">
        <color rgb="FFFFC000"/>
      </top>
      <bottom style="medium">
        <color rgb="FFFFC000"/>
      </bottom>
      <diagonal/>
    </border>
    <border>
      <left style="dashed">
        <color rgb="FFA5A5A5"/>
      </left>
      <right style="dashed">
        <color rgb="FFA5A5A5"/>
      </right>
      <top style="medium">
        <color rgb="FFFFC000"/>
      </top>
      <bottom/>
      <diagonal/>
    </border>
    <border>
      <left style="dashed">
        <color rgb="FFA5A5A5"/>
      </left>
      <right style="dashed">
        <color rgb="FFA5A5A5"/>
      </right>
      <top/>
      <bottom style="thin">
        <color rgb="FFAFABAB"/>
      </bottom>
      <diagonal/>
    </border>
    <border>
      <left style="medium">
        <color rgb="FFFFC000"/>
      </left>
      <right/>
      <top style="medium">
        <color rgb="FFFFC000"/>
      </top>
      <bottom/>
      <diagonal/>
    </border>
    <border>
      <left/>
      <right style="dashed">
        <color rgb="FFA5A5A5"/>
      </right>
      <top style="medium">
        <color rgb="FFFFC000"/>
      </top>
      <bottom/>
      <diagonal/>
    </border>
    <border>
      <left style="dashed">
        <color rgb="FFA5A5A5"/>
      </left>
      <right style="dashed">
        <color rgb="FFA5A5A5"/>
      </right>
      <top style="medium">
        <color rgb="FFFFC000"/>
      </top>
      <bottom/>
      <diagonal/>
    </border>
    <border>
      <left style="dashed">
        <color rgb="FFA5A5A5"/>
      </left>
      <right style="dashed">
        <color rgb="FFA5A5A5"/>
      </right>
      <top style="medium">
        <color rgb="FFFFC000"/>
      </top>
      <bottom/>
      <diagonal/>
    </border>
    <border>
      <left/>
      <right style="medium">
        <color rgb="FFFFC000"/>
      </right>
      <top style="medium">
        <color rgb="FFFFC000"/>
      </top>
      <bottom/>
      <diagonal/>
    </border>
    <border>
      <left/>
      <right/>
      <top/>
      <bottom style="thin">
        <color rgb="FFAFABAB"/>
      </bottom>
      <diagonal/>
    </border>
    <border>
      <left/>
      <right style="dashed">
        <color rgb="FFA5A5A5"/>
      </right>
      <top/>
      <bottom style="thin">
        <color rgb="FFAFABAB"/>
      </bottom>
      <diagonal/>
    </border>
    <border>
      <left style="dashed">
        <color rgb="FFA5A5A5"/>
      </left>
      <right style="dashed">
        <color rgb="FFA5A5A5"/>
      </right>
      <top/>
      <bottom style="thin">
        <color rgb="FFAFABAB"/>
      </bottom>
      <diagonal/>
    </border>
    <border>
      <left/>
      <right style="medium">
        <color rgb="FFFFC000"/>
      </right>
      <top/>
      <bottom style="thin">
        <color rgb="FFAFABAB"/>
      </bottom>
      <diagonal/>
    </border>
    <border>
      <left style="dashed">
        <color rgb="FFA5A5A5"/>
      </left>
      <right/>
      <top style="medium">
        <color rgb="FFFFC000"/>
      </top>
      <bottom style="medium">
        <color rgb="FFFFC000"/>
      </bottom>
      <diagonal/>
    </border>
    <border>
      <left style="dashed">
        <color rgb="FFAFABAB"/>
      </left>
      <right/>
      <top style="medium">
        <color rgb="FFFFC000"/>
      </top>
      <bottom style="medium">
        <color rgb="FFFFC000"/>
      </bottom>
      <diagonal/>
    </border>
    <border>
      <left style="dashed">
        <color rgb="FFAFABAB"/>
      </left>
      <right style="dashed">
        <color rgb="FFA5A5A5"/>
      </right>
      <top style="medium">
        <color rgb="FFFFC000"/>
      </top>
      <bottom style="medium">
        <color rgb="FFFFC000"/>
      </bottom>
      <diagonal/>
    </border>
    <border>
      <left/>
      <right style="dashed">
        <color rgb="FFA5A5A5"/>
      </right>
      <top style="medium">
        <color rgb="FFFFC000"/>
      </top>
      <bottom style="thin">
        <color rgb="FFAFABAB"/>
      </bottom>
      <diagonal/>
    </border>
    <border>
      <left/>
      <right/>
      <top style="thin">
        <color rgb="FFAFABAB"/>
      </top>
      <bottom/>
      <diagonal/>
    </border>
    <border>
      <left/>
      <right/>
      <top style="thick">
        <color rgb="FFFFC000"/>
      </top>
      <bottom/>
      <diagonal/>
    </border>
    <border>
      <left/>
      <right/>
      <top style="thick">
        <color rgb="FFFFC000"/>
      </top>
      <bottom/>
      <diagonal/>
    </border>
    <border>
      <left/>
      <right/>
      <top style="thick">
        <color rgb="FFFFC000"/>
      </top>
      <bottom/>
      <diagonal/>
    </border>
    <border>
      <left style="thick">
        <color rgb="FFFFC000"/>
      </left>
      <right/>
      <top/>
      <bottom/>
      <diagonal/>
    </border>
    <border>
      <left/>
      <right style="medium">
        <color rgb="FFFFC000"/>
      </right>
      <top/>
      <bottom style="thick">
        <color rgb="FFFFC000"/>
      </bottom>
      <diagonal/>
    </border>
    <border>
      <left style="thick">
        <color rgb="FFFFC000"/>
      </left>
      <right/>
      <top/>
      <bottom style="thick">
        <color rgb="FFFFC000"/>
      </bottom>
      <diagonal/>
    </border>
    <border>
      <left style="thick">
        <color rgb="FFFFC000"/>
      </left>
      <right/>
      <top/>
      <bottom style="medium">
        <color rgb="FFFFC000"/>
      </bottom>
      <diagonal/>
    </border>
    <border>
      <left style="thick">
        <color rgb="FFFFC000"/>
      </left>
      <right/>
      <top style="thick">
        <color rgb="FFFFC000"/>
      </top>
      <bottom/>
      <diagonal/>
    </border>
    <border>
      <left/>
      <right/>
      <top style="thick">
        <color rgb="FFFFC000"/>
      </top>
      <bottom/>
      <diagonal/>
    </border>
    <border>
      <left/>
      <right/>
      <top style="thin">
        <color rgb="FFAFABAB"/>
      </top>
      <bottom/>
      <diagonal/>
    </border>
    <border>
      <left/>
      <right/>
      <top style="thin">
        <color rgb="FFAFABAB"/>
      </top>
      <bottom style="thin">
        <color rgb="FFAFABAB"/>
      </bottom>
      <diagonal/>
    </border>
    <border>
      <left/>
      <right/>
      <top style="thick">
        <color rgb="FFFFC000"/>
      </top>
      <bottom style="thin">
        <color rgb="FFAFABAB"/>
      </bottom>
      <diagonal/>
    </border>
    <border>
      <left/>
      <right/>
      <top/>
      <bottom style="thin">
        <color rgb="FFAFABAB"/>
      </bottom>
      <diagonal/>
    </border>
    <border>
      <left/>
      <right style="thick">
        <color rgb="FFFFC000"/>
      </right>
      <top style="thin">
        <color rgb="FFAFABAB"/>
      </top>
      <bottom style="thick">
        <color rgb="FFFFC000"/>
      </bottom>
      <diagonal/>
    </border>
    <border>
      <left/>
      <right/>
      <top/>
      <bottom style="thick">
        <color rgb="FFFFC000"/>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style="thick">
        <color rgb="FFFFC000"/>
      </left>
      <right/>
      <top/>
      <bottom/>
      <diagonal/>
    </border>
    <border>
      <left/>
      <right/>
      <top style="thin">
        <color rgb="FFAFABAB"/>
      </top>
      <bottom style="thin">
        <color rgb="FFAFABAB"/>
      </bottom>
      <diagonal/>
    </border>
    <border>
      <left/>
      <right/>
      <top style="thick">
        <color rgb="FFFFC000"/>
      </top>
      <bottom style="thin">
        <color rgb="FFAFABAB"/>
      </bottom>
      <diagonal/>
    </border>
    <border>
      <left/>
      <right style="thick">
        <color rgb="FFFFC000"/>
      </right>
      <top style="thick">
        <color rgb="FFFFC000"/>
      </top>
      <bottom style="thin">
        <color rgb="FFAFABAB"/>
      </bottom>
      <diagonal/>
    </border>
    <border>
      <left/>
      <right style="thick">
        <color rgb="FFFFC000"/>
      </right>
      <top style="thin">
        <color rgb="FFAFABAB"/>
      </top>
      <bottom style="thin">
        <color rgb="FFAFABAB"/>
      </bottom>
      <diagonal/>
    </border>
    <border>
      <left/>
      <right/>
      <top/>
      <bottom style="thick">
        <color rgb="FFFFC000"/>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dashed">
        <color rgb="FFAFABAB"/>
      </top>
      <bottom style="thick">
        <color rgb="FFFFC000"/>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style="thick">
        <color rgb="FFFFC000"/>
      </bottom>
      <diagonal/>
    </border>
    <border>
      <left style="thin">
        <color rgb="FFFFC000"/>
      </left>
      <right style="thin">
        <color rgb="FFFFC000"/>
      </right>
      <top/>
      <bottom/>
      <diagonal/>
    </border>
    <border>
      <left style="thin">
        <color rgb="FFFFC000"/>
      </left>
      <right style="thin">
        <color rgb="FFFFC000"/>
      </right>
      <top/>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diagonal/>
    </border>
    <border>
      <left style="thin">
        <color rgb="FFFFC000"/>
      </left>
      <right style="thin">
        <color rgb="FFFFC000"/>
      </right>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bottom style="thick">
        <color rgb="FFFFC000"/>
      </bottom>
      <diagonal/>
    </border>
    <border>
      <left style="thin">
        <color rgb="FFFFC000"/>
      </left>
      <right style="thin">
        <color rgb="FFFFC000"/>
      </right>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bottom style="thick">
        <color rgb="FFFFC000"/>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bottom/>
      <diagonal/>
    </border>
    <border>
      <left style="thin">
        <color rgb="FFFFC000"/>
      </left>
      <right style="thin">
        <color rgb="FFFFC000"/>
      </right>
      <top style="dashed">
        <color rgb="FFAFABAB"/>
      </top>
      <bottom/>
      <diagonal/>
    </border>
    <border>
      <left style="thin">
        <color rgb="FFFFC000"/>
      </left>
      <right style="thin">
        <color rgb="FFFFC000"/>
      </right>
      <top style="thick">
        <color rgb="FFFFC000"/>
      </top>
      <bottom/>
      <diagonal/>
    </border>
    <border>
      <left style="thin">
        <color rgb="FFFFC000"/>
      </left>
      <right style="thin">
        <color rgb="FFFFC000"/>
      </right>
      <top style="dashed">
        <color rgb="FFAFABAB"/>
      </top>
      <bottom style="dashed">
        <color rgb="FFAFABAB"/>
      </bottom>
      <diagonal/>
    </border>
    <border>
      <left style="thin">
        <color rgb="FFFFC000"/>
      </left>
      <right style="thin">
        <color rgb="FFFFC000"/>
      </right>
      <top style="dashed">
        <color rgb="FFAFABAB"/>
      </top>
      <bottom/>
      <diagonal/>
    </border>
    <border>
      <left style="thin">
        <color rgb="FFFFC000"/>
      </left>
      <right style="thin">
        <color rgb="FFFFC000"/>
      </right>
      <top/>
      <bottom/>
      <diagonal/>
    </border>
    <border>
      <left style="thin">
        <color rgb="FFFFC000"/>
      </left>
      <right style="thin">
        <color rgb="FFFFC000"/>
      </right>
      <top style="dashed">
        <color rgb="FFAFABAB"/>
      </top>
      <bottom/>
      <diagonal/>
    </border>
    <border>
      <left style="thin">
        <color rgb="FFFFC000"/>
      </left>
      <right style="thin">
        <color rgb="FFFFC000"/>
      </right>
      <top style="dashed">
        <color rgb="FFAFABAB"/>
      </top>
      <bottom/>
      <diagonal/>
    </border>
    <border>
      <left style="thin">
        <color rgb="FFFFC000"/>
      </left>
      <right style="thin">
        <color rgb="FFFFC000"/>
      </right>
      <top style="thick">
        <color rgb="FFFFC000"/>
      </top>
      <bottom style="dashed">
        <color rgb="FFAFABAB"/>
      </bottom>
      <diagonal/>
    </border>
    <border>
      <left style="thin">
        <color rgb="FFFFC000"/>
      </left>
      <right style="thin">
        <color rgb="FFFFC000"/>
      </right>
      <top style="dashed">
        <color rgb="FFAFABAB"/>
      </top>
      <bottom style="dashed">
        <color rgb="FFAFABAB"/>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style="dashed">
        <color rgb="FFAFABAB"/>
      </top>
      <bottom/>
      <diagonal/>
    </border>
    <border>
      <left style="thin">
        <color rgb="FFFFC000"/>
      </left>
      <right style="thick">
        <color rgb="FFFFC000"/>
      </right>
      <top style="thick">
        <color rgb="FFFFC000"/>
      </top>
      <bottom/>
      <diagonal/>
    </border>
    <border>
      <left style="thin">
        <color rgb="FFFFC000"/>
      </left>
      <right style="thick">
        <color rgb="FFFFC000"/>
      </right>
      <top/>
      <bottom/>
      <diagonal/>
    </border>
    <border>
      <left style="thin">
        <color rgb="FFFFC000"/>
      </left>
      <right style="thick">
        <color rgb="FFFFC000"/>
      </right>
      <top/>
      <bottom style="dashed">
        <color rgb="FFAFABAB"/>
      </bottom>
      <diagonal/>
    </border>
    <border>
      <left style="thin">
        <color rgb="FFFFC000"/>
      </left>
      <right style="thick">
        <color rgb="FFFFC000"/>
      </right>
      <top style="dashed">
        <color rgb="FFAFABAB"/>
      </top>
      <bottom/>
      <diagonal/>
    </border>
    <border>
      <left style="thin">
        <color rgb="FFFFC000"/>
      </left>
      <right style="thick">
        <color rgb="FFFFC000"/>
      </right>
      <top/>
      <bottom/>
      <diagonal/>
    </border>
    <border>
      <left style="thin">
        <color rgb="FFFFC000"/>
      </left>
      <right style="thick">
        <color rgb="FFFFC000"/>
      </right>
      <top style="thick">
        <color rgb="FFFFC000"/>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bottom style="thick">
        <color rgb="FFFFC000"/>
      </bottom>
      <diagonal/>
    </border>
    <border>
      <left style="thin">
        <color rgb="FFFFC000"/>
      </left>
      <right style="thick">
        <color rgb="FFFFC000"/>
      </right>
      <top/>
      <bottom style="dashed">
        <color rgb="FFAFABAB"/>
      </bottom>
      <diagonal/>
    </border>
    <border>
      <left style="thin">
        <color rgb="FFFFC000"/>
      </left>
      <right style="thick">
        <color rgb="FFFFC000"/>
      </right>
      <top style="dashed">
        <color rgb="FFAFABAB"/>
      </top>
      <bottom style="dashed">
        <color rgb="FFAFABAB"/>
      </bottom>
      <diagonal/>
    </border>
    <border>
      <left style="thin">
        <color rgb="FFFFC000"/>
      </left>
      <right style="thick">
        <color rgb="FFFFC000"/>
      </right>
      <top/>
      <bottom/>
      <diagonal/>
    </border>
    <border>
      <left style="thin">
        <color rgb="FFFFC000"/>
      </left>
      <right style="thick">
        <color rgb="FFFFC000"/>
      </right>
      <top/>
      <bottom style="thick">
        <color rgb="FFFFC000"/>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thick">
        <color rgb="FFFFC000"/>
      </bottom>
      <diagonal/>
    </border>
    <border>
      <left style="thick">
        <color rgb="FFFFC000"/>
      </left>
      <right/>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style="thick">
        <color rgb="FFFFC000"/>
      </bottom>
      <diagonal/>
    </border>
    <border>
      <left style="thick">
        <color rgb="FFFFC000"/>
      </left>
      <right/>
      <top style="thick">
        <color rgb="FFFFC000"/>
      </top>
      <bottom/>
      <diagonal/>
    </border>
    <border>
      <left style="thick">
        <color rgb="FFFFC000"/>
      </left>
      <right/>
      <top/>
      <bottom/>
      <diagonal/>
    </border>
    <border>
      <left style="thick">
        <color rgb="FFFFC000"/>
      </left>
      <right/>
      <top/>
      <bottom style="dashed">
        <color rgb="FFAFABAB"/>
      </bottom>
      <diagonal/>
    </border>
    <border>
      <left style="thick">
        <color rgb="FFFFC000"/>
      </left>
      <right/>
      <top style="dashed">
        <color rgb="FFAFABAB"/>
      </top>
      <bottom/>
      <diagonal/>
    </border>
    <border>
      <left style="medium">
        <color rgb="FFFFC000"/>
      </left>
      <right/>
      <top/>
      <bottom/>
      <diagonal/>
    </border>
    <border>
      <left style="thick">
        <color rgb="FFFFC000"/>
      </left>
      <right/>
      <top style="thick">
        <color rgb="FFFFC000"/>
      </top>
      <bottom style="dashed">
        <color rgb="FFAFABAB"/>
      </bottom>
      <diagonal/>
    </border>
    <border>
      <left style="thick">
        <color rgb="FFFFC000"/>
      </left>
      <right/>
      <top style="dashed">
        <color rgb="FFAFABAB"/>
      </top>
      <bottom style="dashed">
        <color rgb="FFAFABAB"/>
      </bottom>
      <diagonal/>
    </border>
    <border>
      <left style="thick">
        <color rgb="FFFFC000"/>
      </left>
      <right/>
      <top style="dashed">
        <color rgb="FFAFABAB"/>
      </top>
      <bottom/>
      <diagonal/>
    </border>
    <border>
      <left style="thick">
        <color rgb="FFFFC000"/>
      </left>
      <right/>
      <top/>
      <bottom style="thick">
        <color rgb="FFFFC000"/>
      </bottom>
      <diagonal/>
    </border>
    <border>
      <left style="thick">
        <color rgb="FFFFC000"/>
      </left>
      <right/>
      <top style="dashed">
        <color rgb="FFAFABAB"/>
      </top>
      <bottom style="dashed">
        <color rgb="FFAFABAB"/>
      </bottom>
      <diagonal/>
    </border>
    <border>
      <left style="thick">
        <color rgb="FFFFC000"/>
      </left>
      <right/>
      <top/>
      <bottom/>
      <diagonal/>
    </border>
    <border>
      <left style="thick">
        <color rgb="FFFFC000"/>
      </left>
      <right/>
      <top/>
      <bottom style="thick">
        <color rgb="FFFFC000"/>
      </bottom>
      <diagonal/>
    </border>
    <border>
      <left/>
      <right/>
      <top/>
      <bottom style="dashed">
        <color rgb="FFAFABAB"/>
      </bottom>
      <diagonal/>
    </border>
    <border>
      <left/>
      <right/>
      <top style="dashed">
        <color rgb="FFAFABAB"/>
      </top>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thick">
        <color rgb="FFFFC000"/>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diagonal/>
    </border>
    <border>
      <left/>
      <right/>
      <top style="thick">
        <color rgb="FFFFC000"/>
      </top>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style="dashed">
        <color rgb="FFAFABAB"/>
      </bottom>
      <diagonal/>
    </border>
    <border>
      <left/>
      <right/>
      <top style="dashed">
        <color rgb="FFAFABAB"/>
      </top>
      <bottom/>
      <diagonal/>
    </border>
    <border>
      <left/>
      <right/>
      <top style="dashed">
        <color rgb="FFAFABAB"/>
      </top>
      <bottom/>
      <diagonal/>
    </border>
    <border>
      <left/>
      <right/>
      <top/>
      <bottom style="thick">
        <color rgb="FFFFC000"/>
      </bottom>
      <diagonal/>
    </border>
    <border>
      <left/>
      <right/>
      <top/>
      <bottom style="dashed">
        <color rgb="FFAFABAB"/>
      </bottom>
      <diagonal/>
    </border>
    <border>
      <left/>
      <right/>
      <top style="dashed">
        <color rgb="FFAFABAB"/>
      </top>
      <bottom/>
      <diagonal/>
    </border>
    <border>
      <left/>
      <right/>
      <top style="dashed">
        <color rgb="FFAFABAB"/>
      </top>
      <bottom style="thick">
        <color rgb="FFFFC000"/>
      </bottom>
      <diagonal/>
    </border>
    <border>
      <left/>
      <right/>
      <top/>
      <bottom style="thick">
        <color rgb="FFFFC000"/>
      </bottom>
      <diagonal/>
    </border>
    <border>
      <left/>
      <right/>
      <top style="dashed">
        <color rgb="FFAFABAB"/>
      </top>
      <bottom style="thick">
        <color rgb="FFFFC000"/>
      </bottom>
      <diagonal/>
    </border>
    <border>
      <left/>
      <right/>
      <top/>
      <bottom style="dashed">
        <color rgb="FFAFABAB"/>
      </bottom>
      <diagonal/>
    </border>
    <border>
      <left style="thick">
        <color rgb="FFFFC000"/>
      </left>
      <right/>
      <top style="dashed">
        <color rgb="FFAFABAB"/>
      </top>
      <bottom style="dashed">
        <color rgb="FFAFABAB"/>
      </bottom>
      <diagonal/>
    </border>
    <border>
      <left style="thin">
        <color rgb="FFFFC000"/>
      </left>
      <right style="thin">
        <color rgb="FFFFC000"/>
      </right>
      <top style="dashed">
        <color rgb="FFAFABAB"/>
      </top>
      <bottom style="dashed">
        <color rgb="FFAFABAB"/>
      </bottom>
      <diagonal/>
    </border>
    <border>
      <left/>
      <right/>
      <top style="dashed">
        <color rgb="FFAFABAB"/>
      </top>
      <bottom style="dashed">
        <color rgb="FFAFABAB"/>
      </bottom>
      <diagonal/>
    </border>
    <border>
      <left style="thick">
        <color rgb="FFFFC000"/>
      </left>
      <right/>
      <top style="medium">
        <color rgb="FFFFC000"/>
      </top>
      <bottom/>
      <diagonal/>
    </border>
    <border>
      <left/>
      <right/>
      <top/>
      <bottom style="medium">
        <color rgb="FFFFC000"/>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style="medium">
        <color rgb="FFFFC000"/>
      </left>
      <right/>
      <top style="medium">
        <color rgb="FFFFC000"/>
      </top>
      <bottom/>
      <diagonal/>
    </border>
    <border>
      <left style="medium">
        <color rgb="FFFFC000"/>
      </left>
      <right/>
      <top style="medium">
        <color rgb="FFFFC000"/>
      </top>
      <bottom/>
      <diagonal/>
    </border>
    <border>
      <left/>
      <right/>
      <top/>
      <bottom style="medium">
        <color rgb="FFFFC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ck">
        <color rgb="FFFFC000"/>
      </left>
      <right/>
      <top/>
      <bottom/>
      <diagonal/>
    </border>
    <border>
      <left style="thick">
        <color rgb="FFFFC000"/>
      </left>
      <right/>
      <top style="thick">
        <color rgb="FFFFC000"/>
      </top>
      <bottom/>
      <diagonal/>
    </border>
    <border>
      <left style="thick">
        <color rgb="FFFFC000"/>
      </left>
      <right/>
      <top/>
      <bottom/>
      <diagonal/>
    </border>
    <border>
      <left style="thick">
        <color rgb="FFFFC000"/>
      </left>
      <right/>
      <top style="thick">
        <color rgb="FFFFC000"/>
      </top>
      <bottom/>
      <diagonal/>
    </border>
    <border>
      <left style="thick">
        <color rgb="FFFFC000"/>
      </left>
      <right/>
      <top style="medium">
        <color rgb="FFFFC000"/>
      </top>
      <bottom/>
      <diagonal/>
    </border>
    <border>
      <left style="thick">
        <color rgb="FFFFC000"/>
      </left>
      <right/>
      <top style="thick">
        <color rgb="FFFFC000"/>
      </top>
      <bottom/>
      <diagonal/>
    </border>
    <border>
      <left style="thick">
        <color rgb="FFFFC000"/>
      </left>
      <right/>
      <top/>
      <bottom/>
      <diagonal/>
    </border>
    <border>
      <left/>
      <right/>
      <top/>
      <bottom style="medium">
        <color rgb="FFFFC000"/>
      </bottom>
      <diagonal/>
    </border>
    <border>
      <left/>
      <right style="medium">
        <color rgb="FFFFC000"/>
      </right>
      <top style="medium">
        <color rgb="FFFFC000"/>
      </top>
      <bottom/>
      <diagonal/>
    </border>
    <border>
      <left/>
      <right/>
      <top style="medium">
        <color rgb="FFFFC000"/>
      </top>
      <bottom/>
      <diagonal/>
    </border>
    <border>
      <left style="medium">
        <color rgb="FFFFC000"/>
      </left>
      <right/>
      <top/>
      <bottom/>
      <diagonal/>
    </border>
    <border>
      <left style="medium">
        <color rgb="FFFFC000"/>
      </left>
      <right/>
      <top style="medium">
        <color rgb="FFFFC000"/>
      </top>
      <bottom/>
      <diagonal/>
    </border>
    <border>
      <left style="medium">
        <color rgb="FFFFC000"/>
      </left>
      <right/>
      <top style="medium">
        <color rgb="FFFFC000"/>
      </top>
      <bottom/>
      <diagonal/>
    </border>
    <border>
      <left/>
      <right/>
      <top/>
      <bottom style="medium">
        <color rgb="FFFFC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1">
    <xf numFmtId="0" fontId="0" fillId="0" borderId="0">
      <alignment vertical="center"/>
    </xf>
  </cellStyleXfs>
  <cellXfs count="428">
    <xf numFmtId="0" fontId="0" fillId="0" borderId="0" applyAlignment="1"/>
    <xf numFmtId="0" fontId="0" fillId="0" borderId="0" applyAlignment="1"/>
    <xf numFmtId="0" fontId="0" fillId="0" borderId="0" applyAlignment="1">
      <alignment horizontal="center"/>
    </xf>
    <xf numFmtId="0" fontId="0" fillId="0" borderId="0" applyAlignment="1">
      <alignment vertical="center"/>
    </xf>
    <xf numFmtId="0" fontId="0" fillId="2" applyFill="1" borderId="0" applyAlignment="1">
      <alignment vertical="center"/>
    </xf>
    <xf numFmtId="0" fontId="0" fillId="2" applyFill="1" borderId="0" applyAlignment="1"/>
    <xf numFmtId="0" fontId="0" fillId="2" applyFill="1" borderId="0" applyAlignment="1">
      <alignment horizontal="center"/>
    </xf>
    <xf numFmtId="0" fontId="0" fillId="0" borderId="0" applyAlignment="1">
      <alignment horizontal="center" vertical="center"/>
    </xf>
    <xf numFmtId="0" fontId="0" fillId="2" applyFill="1" borderId="0" applyAlignment="1">
      <alignment horizontal="center" vertical="center"/>
    </xf>
    <xf numFmtId="176" applyNumberFormat="1" fontId="1" applyFont="1" fillId="2" applyFill="1" borderId="1" applyBorder="1" applyAlignment="1">
      <alignment horizontal="center" vertical="center"/>
    </xf>
    <xf numFmtId="0" fontId="2" applyFont="1" fillId="3" applyFill="1" borderId="0" applyAlignment="1">
      <alignment horizontal="center" vertical="center" wrapText="1"/>
    </xf>
    <xf numFmtId="177" applyNumberFormat="1" fontId="2" applyFont="1" fillId="3" applyFill="1" borderId="0" applyAlignment="1">
      <alignment horizontal="center" vertical="center" wrapText="1"/>
    </xf>
    <xf numFmtId="0" fontId="2" applyFont="1" fillId="3" applyFill="1" borderId="2" applyBorder="1" applyAlignment="1">
      <alignment horizontal="center" vertical="center" wrapText="1"/>
    </xf>
    <xf numFmtId="0" fontId="1" applyFont="1" fillId="2" applyFill="1" borderId="3" applyBorder="1" applyAlignment="1">
      <alignment horizontal="center" vertical="center" wrapText="1"/>
    </xf>
    <xf numFmtId="0" fontId="1" applyFont="1" fillId="2" applyFill="1" borderId="4" applyBorder="1" applyAlignment="1">
      <alignment horizontal="center" vertical="center" wrapText="1"/>
    </xf>
    <xf numFmtId="0" fontId="1" applyFont="1" fillId="2" applyFill="1" borderId="5" applyBorder="1" applyAlignment="1">
      <alignment horizontal="center" vertical="center" wrapText="1"/>
    </xf>
    <xf numFmtId="0" fontId="1" applyFont="1" fillId="2" applyFill="1" borderId="6" applyBorder="1" applyAlignment="1">
      <alignment horizontal="center" vertical="center" wrapText="1"/>
    </xf>
    <xf numFmtId="0" fontId="0" fillId="0" borderId="0" applyAlignment="1">
      <alignment horizontal="center" vertical="top"/>
    </xf>
    <xf numFmtId="0" fontId="2" applyFont="1" fillId="3" applyFill="1" borderId="7" applyBorder="1" applyAlignment="1">
      <alignment horizontal="center" vertical="center" wrapText="1"/>
    </xf>
    <xf numFmtId="0" fontId="0" fillId="2" applyFill="1" borderId="8" applyBorder="1" applyAlignment="1">
      <alignment horizontal="center" vertical="center" wrapText="1"/>
    </xf>
    <xf numFmtId="0" fontId="0" fillId="2" applyFill="1" borderId="9" applyBorder="1" applyAlignment="1">
      <alignment horizontal="center" vertical="center" wrapText="1"/>
    </xf>
    <xf numFmtId="0" fontId="0" fillId="2" applyFill="1" borderId="10" applyBorder="1" applyAlignment="1">
      <alignment horizontal="center" vertical="center" wrapText="1"/>
    </xf>
    <xf numFmtId="0" fontId="0" fillId="2" applyFill="1" borderId="11" applyBorder="1" applyAlignment="1">
      <alignment vertical="center" wrapText="1"/>
    </xf>
    <xf numFmtId="0" fontId="0" fillId="2" applyFill="1" borderId="0" applyAlignment="1">
      <alignment horizontal="center" vertical="top"/>
    </xf>
    <xf numFmtId="0" fontId="3" applyFont="1" fillId="2" applyFill="1" borderId="0" applyAlignment="1"/>
    <xf numFmtId="0" fontId="4" applyFont="1" fillId="2" applyFill="1" borderId="12" applyBorder="1" applyAlignment="1">
      <alignment horizontal="center" vertical="center" wrapText="1"/>
    </xf>
    <xf numFmtId="0" fontId="4" applyFont="1" fillId="2" applyFill="1" borderId="13" applyBorder="1" applyAlignment="1">
      <alignment horizontal="center" vertical="center" wrapText="1"/>
    </xf>
    <xf numFmtId="0" fontId="4" applyFont="1" fillId="2" applyFill="1" borderId="14" applyBorder="1" applyAlignment="1">
      <alignment horizontal="center" vertical="center" wrapText="1"/>
    </xf>
    <xf numFmtId="0" fontId="0" fillId="2" applyFill="1" borderId="15" applyBorder="1" applyAlignment="1"/>
    <xf numFmtId="0" fontId="1" applyFont="1" fillId="2" applyFill="1" borderId="16" applyBorder="1" applyAlignment="1">
      <alignment horizontal="center" vertical="center" wrapText="1"/>
    </xf>
    <xf numFmtId="0" fontId="0" fillId="2" applyFill="1" borderId="17" applyBorder="1" applyAlignment="1">
      <alignment horizontal="center" vertical="center" wrapText="1"/>
    </xf>
    <xf numFmtId="0" fontId="0" fillId="2" applyFill="1" borderId="18" applyBorder="1" applyAlignment="1">
      <alignment horizontal="center" vertical="center" wrapText="1"/>
    </xf>
    <xf numFmtId="0" fontId="0" fillId="2" applyFill="1" borderId="19" applyBorder="1" applyAlignment="1">
      <alignment horizontal="center" vertical="center" wrapText="1"/>
    </xf>
    <xf numFmtId="0" fontId="0" fillId="2" applyFill="1" borderId="20" applyBorder="1" applyAlignment="1">
      <alignment horizontal="center" vertical="center" wrapText="1"/>
    </xf>
    <xf numFmtId="0" fontId="0" fillId="2" applyFill="1" borderId="21" applyBorder="1" applyAlignment="1">
      <alignment horizontal="center" vertical="center" wrapText="1"/>
    </xf>
    <xf numFmtId="0" fontId="0" fillId="2" applyFill="1" borderId="22" applyBorder="1" applyAlignment="1">
      <alignment horizontal="center" vertical="center" wrapText="1"/>
    </xf>
    <xf numFmtId="178" applyNumberFormat="1" fontId="0" fillId="2" applyFill="1" borderId="23" applyBorder="1" applyAlignment="1">
      <alignment horizontal="center" vertical="center" wrapText="1"/>
    </xf>
    <xf numFmtId="178" applyNumberFormat="1" fontId="0" fillId="2" applyFill="1" borderId="24" applyBorder="1" applyAlignment="1">
      <alignment horizontal="center" vertical="center" wrapText="1"/>
    </xf>
    <xf numFmtId="178" applyNumberFormat="1" fontId="0" fillId="2" applyFill="1" borderId="25" applyBorder="1" applyAlignment="1">
      <alignment horizontal="center" vertical="center" wrapText="1"/>
    </xf>
    <xf numFmtId="179" applyNumberFormat="1" fontId="0" fillId="2" applyFill="1" borderId="26" applyBorder="1" applyAlignment="1">
      <alignment horizontal="center" vertical="center" wrapText="1"/>
    </xf>
    <xf numFmtId="179" applyNumberFormat="1" fontId="0" fillId="2" applyFill="1" borderId="27" applyBorder="1" applyAlignment="1">
      <alignment horizontal="center" vertical="center" wrapText="1"/>
    </xf>
    <xf numFmtId="179" applyNumberFormat="1" fontId="0" fillId="2" applyFill="1" borderId="28" applyBorder="1" applyAlignment="1">
      <alignment horizontal="center" vertical="center" wrapText="1"/>
    </xf>
    <xf numFmtId="0" fontId="0" fillId="2" applyFill="1" borderId="29" applyBorder="1" applyAlignment="1">
      <alignment horizontal="center" vertical="center" wrapText="1"/>
    </xf>
    <xf numFmtId="0" fontId="0" fillId="2" applyFill="1" borderId="30" applyBorder="1" applyAlignment="1">
      <alignment horizontal="center" vertical="center" wrapText="1"/>
    </xf>
    <xf numFmtId="0" fontId="0" fillId="2" applyFill="1" borderId="31" applyBorder="1" applyAlignment="1">
      <alignment horizontal="center" vertical="center" wrapText="1"/>
    </xf>
    <xf numFmtId="180" applyNumberFormat="1" fontId="0" fillId="2" applyFill="1" borderId="32" applyBorder="1" applyAlignment="1">
      <alignment horizontal="center" vertical="center" wrapText="1"/>
    </xf>
    <xf numFmtId="180" applyNumberFormat="1" fontId="0" fillId="2" applyFill="1" borderId="33" applyBorder="1" applyAlignment="1">
      <alignment horizontal="center" vertical="center" wrapText="1"/>
    </xf>
    <xf numFmtId="0" fontId="0" fillId="2" applyFill="1" borderId="34" applyBorder="1" applyAlignment="1">
      <alignment horizontal="center" vertical="top" wrapText="1"/>
    </xf>
    <xf numFmtId="180" applyNumberFormat="1" fontId="0" fillId="2" applyFill="1" borderId="35" applyBorder="1" applyAlignment="1">
      <alignment horizontal="center" vertical="top" wrapText="1"/>
    </xf>
    <xf numFmtId="180" applyNumberFormat="1" fontId="0" fillId="2" applyFill="1" borderId="36" applyBorder="1" applyAlignment="1">
      <alignment horizontal="center" vertical="top" wrapText="1"/>
    </xf>
    <xf numFmtId="0" fontId="0" fillId="2" applyFill="1" borderId="37" applyBorder="1" applyAlignment="1">
      <alignment vertical="center" wrapText="1"/>
    </xf>
    <xf numFmtId="177" applyNumberFormat="1" fontId="0" fillId="2" applyFill="1" borderId="38" applyBorder="1" applyAlignment="1">
      <alignment vertical="center" wrapText="1"/>
    </xf>
    <xf numFmtId="176" applyNumberFormat="1" fontId="0" fillId="2" applyFill="1" borderId="39" applyBorder="1" applyAlignment="1">
      <alignment horizontal="center" vertical="center"/>
    </xf>
    <xf numFmtId="176" applyNumberFormat="1" fontId="0" fillId="2" applyFill="1" borderId="40" applyBorder="1" applyAlignment="1">
      <alignment horizontal="center" vertical="center"/>
    </xf>
    <xf numFmtId="176" applyNumberFormat="1" fontId="0" fillId="2" applyFill="1" borderId="41" applyBorder="1" applyAlignment="1">
      <alignment horizontal="center" vertical="center"/>
    </xf>
    <xf numFmtId="179" applyNumberFormat="1" fontId="0" fillId="2" applyFill="1" borderId="42" applyBorder="1" applyAlignment="1">
      <alignment horizontal="center" vertical="center"/>
    </xf>
    <xf numFmtId="179" applyNumberFormat="1" fontId="0" fillId="2" applyFill="1" borderId="43" applyBorder="1" applyAlignment="1">
      <alignment horizontal="center" vertical="center"/>
    </xf>
    <xf numFmtId="179" applyNumberFormat="1" fontId="0" fillId="2" applyFill="1" borderId="44" applyBorder="1" applyAlignment="1">
      <alignment horizontal="center" vertical="center"/>
    </xf>
    <xf numFmtId="0" fontId="0" fillId="2" applyFill="1" borderId="45" applyBorder="1" applyAlignment="1">
      <alignment vertical="top" wrapText="1"/>
    </xf>
    <xf numFmtId="0" fontId="0" fillId="2" applyFill="1" borderId="46" applyBorder="1" applyAlignment="1">
      <alignment vertical="top" wrapText="1"/>
    </xf>
    <xf numFmtId="0" fontId="0" fillId="2" applyFill="1" borderId="47" applyBorder="1" applyAlignment="1">
      <alignment vertical="top" wrapText="1"/>
    </xf>
    <xf numFmtId="0" fontId="0" fillId="2" applyFill="1" borderId="48" applyBorder="1" applyAlignment="1">
      <alignment vertical="top" wrapText="1"/>
    </xf>
    <xf numFmtId="0" fontId="0" fillId="2" applyFill="1" borderId="49" applyBorder="1" applyAlignment="1">
      <alignment vertical="top" wrapText="1"/>
    </xf>
    <xf numFmtId="0" fontId="0" fillId="2" applyFill="1" borderId="50" applyBorder="1" applyAlignment="1">
      <alignment vertical="top" wrapText="1"/>
    </xf>
    <xf numFmtId="0" fontId="0" fillId="2" applyFill="1" borderId="51" applyBorder="1" applyAlignment="1">
      <alignment vertical="top" wrapText="1"/>
    </xf>
    <xf numFmtId="0" fontId="0" fillId="2" applyFill="1" borderId="52" applyBorder="1" applyAlignment="1">
      <alignment vertical="top" wrapText="1"/>
    </xf>
    <xf numFmtId="0" fontId="0" fillId="2" applyFill="1" borderId="53" applyBorder="1" applyAlignment="1">
      <alignment vertical="top" wrapText="1"/>
    </xf>
    <xf numFmtId="0" fontId="0" fillId="2" applyFill="1" borderId="54" applyBorder="1" applyAlignment="1">
      <alignment horizontal="center" vertical="top" wrapText="1"/>
    </xf>
    <xf numFmtId="176" applyNumberFormat="1" fontId="0" fillId="2" applyFill="1" borderId="55" applyBorder="1" applyAlignment="1">
      <alignment horizontal="center" vertical="center" wrapText="1"/>
    </xf>
    <xf numFmtId="176" applyNumberFormat="1" fontId="0" fillId="2" applyFill="1" borderId="56" applyBorder="1" applyAlignment="1">
      <alignment horizontal="center" vertical="center" wrapText="1"/>
    </xf>
    <xf numFmtId="176" applyNumberFormat="1" fontId="0" fillId="2" applyFill="1" borderId="57" applyBorder="1" applyAlignment="1">
      <alignment horizontal="center" vertical="center" wrapText="1"/>
    </xf>
    <xf numFmtId="0" fontId="0" fillId="2" applyFill="1" borderId="58" applyBorder="1" applyAlignment="1">
      <alignment horizontal="center" vertical="top" wrapText="1"/>
    </xf>
    <xf numFmtId="180" applyNumberFormat="1" fontId="0" fillId="2" applyFill="1" borderId="59" applyBorder="1" applyAlignment="1">
      <alignment horizontal="center" vertical="top" wrapText="1"/>
    </xf>
    <xf numFmtId="0" fontId="0" fillId="2" applyFill="1" borderId="60" applyBorder="1" applyAlignment="1">
      <alignment horizontal="center" vertical="top" wrapText="1"/>
    </xf>
    <xf numFmtId="180" applyNumberFormat="1" fontId="0" fillId="2" applyFill="1" borderId="61" applyBorder="1" applyAlignment="1">
      <alignment horizontal="center" vertical="top" wrapText="1"/>
    </xf>
    <xf numFmtId="0" fontId="0" fillId="2" applyFill="1" borderId="62" applyBorder="1" applyAlignment="1">
      <alignment horizontal="center" vertical="top" wrapText="1"/>
    </xf>
    <xf numFmtId="177" applyNumberFormat="1" fontId="0" fillId="2" applyFill="1" borderId="63" applyBorder="1" applyAlignment="1">
      <alignment vertical="top" wrapText="1"/>
    </xf>
    <xf numFmtId="177" applyNumberFormat="1" fontId="0" fillId="2" applyFill="1" borderId="64" applyBorder="1" applyAlignment="1">
      <alignment vertical="top" wrapText="1"/>
    </xf>
    <xf numFmtId="177" applyNumberFormat="1" fontId="0" fillId="2" applyFill="1" borderId="65" applyBorder="1" applyAlignment="1">
      <alignment vertical="top" wrapText="1"/>
    </xf>
    <xf numFmtId="180" applyNumberFormat="1" fontId="0" fillId="2" applyFill="1" borderId="66" applyBorder="1" applyAlignment="1">
      <alignment horizontal="center" vertical="top" wrapText="1"/>
    </xf>
    <xf numFmtId="176" applyNumberFormat="1" fontId="0" fillId="2" applyFill="1" borderId="67" applyBorder="1" applyAlignment="1">
      <alignment horizontal="center" vertical="center" wrapText="1"/>
    </xf>
    <xf numFmtId="0" fontId="0" fillId="2" applyFill="1" borderId="68" applyBorder="1" applyAlignment="1">
      <alignment horizontal="center" vertical="top" wrapText="1"/>
    </xf>
    <xf numFmtId="180" applyNumberFormat="1" fontId="0" fillId="2" applyFill="1" borderId="69" applyBorder="1" applyAlignment="1">
      <alignment horizontal="center" vertical="center" wrapText="1"/>
    </xf>
    <xf numFmtId="0" fontId="0" fillId="2" applyFill="1" borderId="70" applyBorder="1" applyAlignment="1">
      <alignment horizontal="center" vertical="top" wrapText="1"/>
    </xf>
    <xf numFmtId="180" applyNumberFormat="1" fontId="0" fillId="2" applyFill="1" borderId="71" applyBorder="1" applyAlignment="1">
      <alignment horizontal="center" vertical="top" wrapText="1"/>
    </xf>
    <xf numFmtId="0" fontId="0" fillId="2" applyFill="1" borderId="72" applyBorder="1" applyAlignment="1">
      <alignment horizontal="center" vertical="top" wrapText="1"/>
    </xf>
    <xf numFmtId="180" applyNumberFormat="1" fontId="0" fillId="2" applyFill="1" borderId="73" applyBorder="1" applyAlignment="1">
      <alignment horizontal="center" vertical="top" wrapText="1"/>
    </xf>
    <xf numFmtId="0" fontId="0" fillId="2" applyFill="1" borderId="74" applyBorder="1" applyAlignment="1">
      <alignment horizontal="center" vertical="center" wrapText="1"/>
    </xf>
    <xf numFmtId="0" fontId="0" fillId="2" applyFill="1" borderId="75" applyBorder="1" applyAlignment="1">
      <alignment horizontal="center" vertical="center" wrapText="1"/>
    </xf>
    <xf numFmtId="0" fontId="1" applyFont="1" fillId="2" applyFill="1" borderId="76" applyBorder="1" applyAlignment="1">
      <alignment horizontal="center" vertical="center" wrapText="1"/>
    </xf>
    <xf numFmtId="0" fontId="0" fillId="2" applyFill="1" borderId="77" applyBorder="1" applyAlignment="1">
      <alignment horizontal="center" vertical="center" wrapText="1"/>
    </xf>
    <xf numFmtId="178" applyNumberFormat="1" fontId="0" fillId="2" applyFill="1" borderId="78" applyBorder="1" applyAlignment="1">
      <alignment horizontal="center" vertical="center" wrapText="1"/>
    </xf>
    <xf numFmtId="179" applyNumberFormat="1" fontId="0" fillId="2" applyFill="1" borderId="79" applyBorder="1" applyAlignment="1">
      <alignment horizontal="center" vertical="center" wrapText="1"/>
    </xf>
    <xf numFmtId="0" fontId="4" applyFont="1" fillId="2" applyFill="1" borderId="80" applyBorder="1" applyAlignment="1">
      <alignment horizontal="center" vertical="center" wrapText="1"/>
    </xf>
    <xf numFmtId="0" fontId="1" applyFont="1" fillId="2" applyFill="1" borderId="81" applyBorder="1" applyAlignment="1">
      <alignment horizontal="center" vertical="center" wrapText="1"/>
    </xf>
    <xf numFmtId="0" fontId="0" fillId="2" applyFill="1" borderId="82" applyBorder="1" applyAlignment="1">
      <alignment horizontal="center" vertical="center" wrapText="1"/>
    </xf>
    <xf numFmtId="179" applyNumberFormat="1" fontId="0" fillId="2" applyFill="1" borderId="83" applyBorder="1" applyAlignment="1">
      <alignment horizontal="center" vertical="center" wrapText="1"/>
    </xf>
    <xf numFmtId="0" fontId="4" applyFont="1" fillId="2" applyFill="1" borderId="84" applyBorder="1" applyAlignment="1">
      <alignment horizontal="center" vertical="center" wrapText="1"/>
    </xf>
    <xf numFmtId="0" fontId="0" fillId="2" applyFill="1" borderId="85" applyBorder="1" applyAlignment="1">
      <alignment horizontal="center" vertical="center" wrapText="1"/>
    </xf>
    <xf numFmtId="0" fontId="0" fillId="2" applyFill="1" borderId="86" applyBorder="1" applyAlignment="1">
      <alignment horizontal="center" vertical="center" wrapText="1"/>
    </xf>
    <xf numFmtId="178" applyNumberFormat="1" fontId="0" fillId="2" applyFill="1" borderId="87" applyBorder="1" applyAlignment="1">
      <alignment horizontal="center" vertical="center" wrapText="1"/>
    </xf>
    <xf numFmtId="0" fontId="5" applyFont="1" fillId="2" applyFill="1" borderId="0" applyAlignment="1">
      <alignment horizontal="left" vertical="center"/>
    </xf>
    <xf numFmtId="181" applyNumberFormat="1" fontId="0" fillId="2" applyFill="1" borderId="88" applyBorder="1" applyAlignment="1">
      <alignment horizontal="center" vertical="center" wrapText="1"/>
    </xf>
    <xf numFmtId="0" fontId="6" applyFont="1" fillId="2" applyFill="1" borderId="0" applyAlignment="1">
      <alignment horizontal="left" vertical="top" wrapText="1"/>
    </xf>
    <xf numFmtId="0" fontId="0" fillId="2" applyFill="1" borderId="0" applyAlignment="1">
      <alignment horizontal="center" vertical="center" wrapText="1"/>
    </xf>
    <xf numFmtId="176" applyNumberFormat="1" fontId="0" fillId="2" applyFill="1" borderId="0" applyAlignment="1">
      <alignment horizontal="center" vertical="center" wrapText="1"/>
    </xf>
    <xf numFmtId="0" fontId="0" fillId="2" applyFill="1" borderId="0" applyAlignment="1">
      <alignment vertical="top" wrapText="1"/>
    </xf>
    <xf numFmtId="0" fontId="0" fillId="2" applyFill="1" borderId="0" applyAlignment="1">
      <alignment vertical="center" wrapText="1"/>
    </xf>
    <xf numFmtId="177" applyNumberFormat="1" fontId="0" fillId="2" applyFill="1" borderId="0" applyAlignment="1">
      <alignment vertical="top" wrapText="1"/>
    </xf>
    <xf numFmtId="177" applyNumberFormat="1" fontId="0" fillId="2" applyFill="1" borderId="0" applyAlignment="1">
      <alignment vertical="center" wrapText="1"/>
    </xf>
    <xf numFmtId="176" applyNumberFormat="1" fontId="0" fillId="2" applyFill="1" borderId="0" applyAlignment="1">
      <alignment horizontal="center" vertical="center"/>
    </xf>
    <xf numFmtId="179" applyNumberFormat="1" fontId="0" fillId="2" applyFill="1" borderId="0" applyAlignment="1">
      <alignment horizontal="center" vertical="center"/>
    </xf>
    <xf numFmtId="176" applyNumberFormat="1" fontId="1" applyFont="1" fillId="2" applyFill="1" borderId="0" applyAlignment="1">
      <alignment horizontal="center" vertical="center"/>
    </xf>
    <xf numFmtId="0" fontId="7" applyFont="1" fillId="2" applyFill="1" borderId="0" applyAlignment="1">
      <alignment horizontal="center" vertical="top" wrapText="1"/>
    </xf>
    <xf numFmtId="176" applyNumberFormat="1" fontId="7" applyFont="1" fillId="2" applyFill="1" borderId="0" applyAlignment="1">
      <alignment horizontal="center" vertical="center" wrapText="1"/>
    </xf>
    <xf numFmtId="0" fontId="7" applyFont="1" fillId="2" applyFill="1" borderId="0" applyAlignment="1">
      <alignment vertical="top" wrapText="1"/>
    </xf>
    <xf numFmtId="0" fontId="7" applyFont="1" fillId="2" applyFill="1" borderId="0" applyAlignment="1">
      <alignment horizontal="center" vertical="center" wrapText="1"/>
    </xf>
    <xf numFmtId="177" applyNumberFormat="1" fontId="7" applyFont="1" fillId="2" applyFill="1" borderId="0" applyAlignment="1">
      <alignment vertical="top" wrapText="1"/>
    </xf>
    <xf numFmtId="176" applyNumberFormat="1" fontId="7" applyFont="1" fillId="2" applyFill="1" borderId="0" applyAlignment="1">
      <alignment horizontal="center" vertical="center"/>
    </xf>
    <xf numFmtId="179" applyNumberFormat="1" fontId="7" applyFont="1" fillId="2" applyFill="1" borderId="0" applyAlignment="1">
      <alignment horizontal="center" vertical="center"/>
    </xf>
    <xf numFmtId="176" applyNumberFormat="1" fontId="8" applyFont="1" fillId="2" applyFill="1" borderId="0" applyAlignment="1">
      <alignment horizontal="center" vertical="center"/>
    </xf>
    <xf numFmtId="0" fontId="7" applyFont="1" fillId="2" applyFill="1" borderId="0" applyAlignment="1"/>
    <xf numFmtId="177" applyNumberFormat="1" fontId="0" fillId="2" applyFill="1" borderId="0" applyAlignment="1">
      <alignment horizontal="center" vertical="center" wrapText="1"/>
    </xf>
    <xf numFmtId="0" fontId="9" applyFont="1" fillId="4" applyFill="1" borderId="0" applyAlignment="1">
      <alignment horizontal="center" vertical="center" wrapText="1"/>
    </xf>
    <xf numFmtId="0" fontId="10" applyFont="1" fillId="2" applyFill="1" borderId="0" applyAlignment="1">
      <alignment horizontal="center" vertical="center" wrapText="1"/>
    </xf>
    <xf numFmtId="0" fontId="9" applyFont="1" fillId="2" applyFill="1" borderId="0" applyAlignment="1">
      <alignment horizontal="center" vertical="center" wrapText="1"/>
    </xf>
    <xf numFmtId="177" applyNumberFormat="1" fontId="10" applyFont="1" fillId="2" applyFill="1" borderId="0" applyAlignment="1">
      <alignment horizontal="center" vertical="center" wrapText="1"/>
    </xf>
    <xf numFmtId="0" fontId="10" applyFont="1" fillId="2" applyFill="1" borderId="89" applyBorder="1" applyAlignment="1">
      <alignment horizontal="center" vertical="center" wrapText="1"/>
    </xf>
    <xf numFmtId="0" fontId="0" fillId="2" applyFill="1" borderId="90" applyBorder="1" applyAlignment="1">
      <alignment horizontal="center" vertical="center"/>
    </xf>
    <xf numFmtId="0" fontId="0" fillId="2" applyFill="1" borderId="91" applyBorder="1" applyAlignment="1"/>
    <xf numFmtId="0" fontId="0" fillId="2" applyFill="1" borderId="92" applyBorder="1" applyAlignment="1">
      <alignment horizontal="center" vertical="top"/>
    </xf>
    <xf numFmtId="0" fontId="11" applyFont="1" fillId="4" applyFill="1" borderId="93" applyBorder="1" applyAlignment="1">
      <alignment horizontal="center" vertical="center" wrapText="1" textRotation="90"/>
    </xf>
    <xf numFmtId="0" fontId="10" applyFont="1" fillId="2" applyFill="1" borderId="94" applyBorder="1" applyAlignment="1">
      <alignment horizontal="center" vertical="center" wrapText="1"/>
    </xf>
    <xf numFmtId="0" fontId="11" applyFont="1" fillId="4" applyFill="1" borderId="95" applyBorder="1" applyAlignment="1">
      <alignment horizontal="center" vertical="center" wrapText="1" textRotation="90"/>
    </xf>
    <xf numFmtId="0" fontId="11" applyFont="1" fillId="4" applyFill="1" borderId="96" applyBorder="1" applyAlignment="1">
      <alignment horizontal="center" vertical="center" wrapText="1" textRotation="90"/>
    </xf>
    <xf numFmtId="0" fontId="11" applyFont="1" fillId="4" applyFill="1" borderId="97" applyBorder="1" applyAlignment="1">
      <alignment horizontal="center" vertical="center" wrapText="1" textRotation="90"/>
    </xf>
    <xf numFmtId="0" fontId="10" applyFont="1" fillId="2" applyFill="1" borderId="98" applyBorder="1" applyAlignment="1">
      <alignment horizontal="center" vertical="center" wrapText="1"/>
    </xf>
    <xf numFmtId="0" fontId="9" applyFont="1" fillId="2" applyFill="1" borderId="99" applyBorder="1" applyAlignment="1">
      <alignment horizontal="center" vertical="center" wrapText="1"/>
    </xf>
    <xf numFmtId="0" fontId="9" applyFont="1" fillId="2" applyFill="1" borderId="100" applyBorder="1" applyAlignment="1">
      <alignment horizontal="center" vertical="center" wrapText="1"/>
    </xf>
    <xf numFmtId="0" fontId="9" applyFont="1" fillId="2" applyFill="1" borderId="101" applyBorder="1" applyAlignment="1">
      <alignment horizontal="center" vertical="center" wrapText="1"/>
    </xf>
    <xf numFmtId="0" fontId="9" applyFont="1" fillId="2" applyFill="1" borderId="102" applyBorder="1" applyAlignment="1">
      <alignment horizontal="center" vertical="center" wrapText="1"/>
    </xf>
    <xf numFmtId="0" fontId="9" applyFont="1" fillId="2" applyFill="1" borderId="103" applyBorder="1" applyAlignment="1">
      <alignment horizontal="center" vertical="center" wrapText="1"/>
    </xf>
    <xf numFmtId="0" fontId="9" applyFont="1" fillId="4" applyFill="1" borderId="104" applyBorder="1" applyAlignment="1">
      <alignment horizontal="center" vertical="center" wrapText="1"/>
    </xf>
    <xf numFmtId="176" applyNumberFormat="1" fontId="0" fillId="2" applyFill="1" borderId="105" applyBorder="1" applyAlignment="1">
      <alignment horizontal="center" vertical="center" wrapText="1"/>
    </xf>
    <xf numFmtId="180" applyNumberFormat="1" fontId="0" fillId="2" applyFill="1" borderId="106" applyBorder="1" applyAlignment="1">
      <alignment horizontal="center" vertical="top" wrapText="1"/>
    </xf>
    <xf numFmtId="0" fontId="0" fillId="2" applyFill="1" borderId="107" applyBorder="1" applyAlignment="1">
      <alignment horizontal="center" vertical="top"/>
    </xf>
    <xf numFmtId="0" fontId="0" fillId="2" applyFill="1" borderId="108" applyBorder="1" applyAlignment="1">
      <alignment horizontal="center" vertical="center" wrapText="1"/>
    </xf>
    <xf numFmtId="0" fontId="0" fillId="2" applyFill="1" borderId="109" applyBorder="1" applyAlignment="1">
      <alignment horizontal="center" vertical="top" wrapText="1"/>
    </xf>
    <xf numFmtId="180" applyNumberFormat="1" fontId="0" fillId="2" applyFill="1" borderId="110" applyBorder="1" applyAlignment="1">
      <alignment horizontal="center" vertical="center" wrapText="1"/>
    </xf>
    <xf numFmtId="0" fontId="0" fillId="2" applyFill="1" borderId="111" applyBorder="1" applyAlignment="1">
      <alignment horizontal="center" vertical="center"/>
    </xf>
    <xf numFmtId="0" fontId="10" applyFont="1" fillId="2" applyFill="1" borderId="112" applyBorder="1" applyAlignment="1">
      <alignment horizontal="center" vertical="center" wrapText="1"/>
    </xf>
    <xf numFmtId="0" fontId="10" applyFont="1" fillId="2" applyFill="1" borderId="113" applyBorder="1" applyAlignment="1">
      <alignment horizontal="center" vertical="center" wrapText="1"/>
    </xf>
    <xf numFmtId="0" fontId="9" applyFont="1" fillId="2" applyFill="1" borderId="114" applyBorder="1" applyAlignment="1">
      <alignment horizontal="center" vertical="center" wrapText="1"/>
    </xf>
    <xf numFmtId="0" fontId="9" applyFont="1" fillId="2" applyFill="1" borderId="115" applyBorder="1" applyAlignment="1">
      <alignment horizontal="center" vertical="center" wrapText="1"/>
    </xf>
    <xf numFmtId="0" fontId="8" applyFont="1" fillId="4" applyFill="1" borderId="116" applyBorder="1" applyAlignment="1">
      <alignment horizontal="center" vertical="center" wrapText="1"/>
    </xf>
    <xf numFmtId="182" applyNumberFormat="1" fontId="7" applyFont="1" fillId="2" applyFill="1" borderId="117" applyBorder="1" applyAlignment="1">
      <alignment horizontal="center" vertical="center"/>
    </xf>
    <xf numFmtId="182" applyNumberFormat="1" fontId="7" applyFont="1" fillId="2" applyFill="1" borderId="118" applyBorder="1" applyAlignment="1">
      <alignment horizontal="center" vertical="center"/>
    </xf>
    <xf numFmtId="179" applyNumberFormat="1" fontId="7" applyFont="1" fillId="2" applyFill="1" borderId="119" applyBorder="1" applyAlignment="1">
      <alignment horizontal="center" vertical="center"/>
    </xf>
    <xf numFmtId="182" applyNumberFormat="1" fontId="8" applyFont="1" fillId="2" applyFill="1" borderId="120" applyBorder="1" applyAlignment="1">
      <alignment horizontal="center" vertical="center"/>
    </xf>
    <xf numFmtId="0" fontId="7" applyFont="1" fillId="2" applyFill="1" borderId="121" applyBorder="1" applyAlignment="1">
      <alignment horizontal="center" vertical="center" wrapText="1"/>
    </xf>
    <xf numFmtId="0" fontId="12" applyFont="1" fillId="2" applyFill="1" borderId="122" applyBorder="1" applyAlignment="1">
      <alignment horizontal="center" vertical="center" wrapText="1"/>
    </xf>
    <xf numFmtId="0" fontId="12" applyFont="1" fillId="2" applyFill="1" borderId="123" applyBorder="1" applyAlignment="1">
      <alignment horizontal="center" vertical="center" wrapText="1"/>
    </xf>
    <xf numFmtId="178" applyNumberFormat="1" fontId="7" applyFont="1" fillId="2" applyFill="1" borderId="124" applyBorder="1" applyAlignment="1">
      <alignment horizontal="center" vertical="center" wrapText="1"/>
    </xf>
    <xf numFmtId="179" applyNumberFormat="1" fontId="7" applyFont="1" fillId="2" applyFill="1" borderId="125" applyBorder="1" applyAlignment="1">
      <alignment horizontal="center" vertical="center" wrapText="1"/>
    </xf>
    <xf numFmtId="0" fontId="13" applyFont="1" fillId="2" applyFill="1" borderId="126" applyBorder="1" applyAlignment="1">
      <alignment horizontal="center" vertical="center" wrapText="1"/>
    </xf>
    <xf numFmtId="0" fontId="12" applyFont="1" fillId="2" applyFill="1" borderId="127" applyBorder="1" applyAlignment="1">
      <alignment horizontal="center" vertical="center" wrapText="1"/>
    </xf>
    <xf numFmtId="0" fontId="14" applyFont="1" fillId="2" applyFill="1" borderId="128" applyBorder="1" applyAlignment="1">
      <alignment horizontal="center" vertical="top" wrapText="1"/>
    </xf>
    <xf numFmtId="0" fontId="8" applyFont="1" fillId="2" applyFill="1" borderId="129" applyBorder="1" applyAlignment="1">
      <alignment horizontal="center" vertical="top" wrapText="1"/>
    </xf>
    <xf numFmtId="182" applyNumberFormat="1" fontId="8" applyFont="1" fillId="2" applyFill="1" borderId="130" applyBorder="1" applyAlignment="1">
      <alignment horizontal="center" vertical="center" wrapText="1"/>
    </xf>
    <xf numFmtId="0" fontId="15" applyFont="1" fillId="2" applyFill="1" borderId="131" applyBorder="1" applyAlignment="1">
      <alignment horizontal="center" vertical="center" wrapText="1"/>
    </xf>
    <xf numFmtId="0" fontId="16" applyFont="1" fillId="2" applyFill="1" borderId="132" applyBorder="1" applyAlignment="1">
      <alignment vertical="top" wrapText="1"/>
    </xf>
    <xf numFmtId="0" fontId="17" applyFont="1" fillId="0" borderId="133" applyBorder="1" applyAlignment="1">
      <alignment vertical="center"/>
    </xf>
    <xf numFmtId="0" fontId="15" applyFont="1" fillId="2" applyFill="1" borderId="134" applyBorder="1" applyAlignment="1">
      <alignment horizontal="center" vertical="center" wrapText="1"/>
    </xf>
    <xf numFmtId="0" fontId="17" applyFont="1" fillId="0" borderId="135" applyBorder="1" applyAlignment="1">
      <alignment vertical="center"/>
    </xf>
    <xf numFmtId="0" fontId="16" applyFont="1" fillId="2" applyFill="1" borderId="136" applyBorder="1" applyAlignment="1">
      <alignment horizontal="center" vertical="center" wrapText="1"/>
    </xf>
    <xf numFmtId="180" applyNumberFormat="1" fontId="16" applyFont="1" fillId="2" applyFill="1" borderId="137" applyBorder="1" applyAlignment="1">
      <alignment horizontal="center" vertical="center" wrapText="1"/>
    </xf>
    <xf numFmtId="180" applyNumberFormat="1" fontId="16" applyFont="1" fillId="2" applyFill="1" borderId="138" applyBorder="1" applyAlignment="1">
      <alignment horizontal="center" vertical="top" wrapText="1"/>
    </xf>
    <xf numFmtId="180" applyNumberFormat="1" fontId="16" applyFont="1" fillId="2" applyFill="1" borderId="139" applyBorder="1" applyAlignment="1">
      <alignment horizontal="center" vertical="top" wrapText="1"/>
    </xf>
    <xf numFmtId="0" fontId="16" applyFont="1" fillId="2" applyFill="1" borderId="140" applyBorder="1" applyAlignment="1">
      <alignment horizontal="center" vertical="center" wrapText="1"/>
    </xf>
    <xf numFmtId="0" fontId="16" applyFont="1" fillId="2" applyFill="1" borderId="141" applyBorder="1" applyAlignment="1">
      <alignment vertical="top" wrapText="1"/>
    </xf>
    <xf numFmtId="177" applyNumberFormat="1" fontId="16" applyFont="1" fillId="2" applyFill="1" borderId="142" applyBorder="1" applyAlignment="1">
      <alignment vertical="top" wrapText="1"/>
    </xf>
    <xf numFmtId="0" fontId="17" applyFont="1" fillId="0" borderId="143" applyBorder="1" applyAlignment="1">
      <alignment vertical="center"/>
    </xf>
    <xf numFmtId="182" applyNumberFormat="1" fontId="8" applyFont="1" fillId="2" applyFill="1" borderId="144" applyBorder="1" applyAlignment="1">
      <alignment horizontal="center" vertical="center"/>
    </xf>
    <xf numFmtId="0" fontId="7" applyFont="1" fillId="2" applyFill="1" borderId="145" applyBorder="1" applyAlignment="1">
      <alignment horizontal="center" vertical="center" wrapText="1"/>
    </xf>
    <xf numFmtId="182" applyNumberFormat="1" fontId="8" applyFont="1" fillId="2" applyFill="1" borderId="146" applyBorder="1" applyAlignment="1">
      <alignment horizontal="center" vertical="center" wrapText="1"/>
    </xf>
    <xf numFmtId="0" fontId="15" applyFont="1" fillId="2" applyFill="1" borderId="147" applyBorder="1" applyAlignment="1">
      <alignment horizontal="center" vertical="center" wrapText="1"/>
    </xf>
    <xf numFmtId="0" fontId="16" applyFont="1" fillId="2" applyFill="1" borderId="148" applyBorder="1" applyAlignment="1">
      <alignment horizontal="center" vertical="center" wrapText="1"/>
    </xf>
    <xf numFmtId="0" fontId="16" applyFont="1" fillId="2" applyFill="1" borderId="149" applyBorder="1" applyAlignment="1">
      <alignment horizontal="center" vertical="top" wrapText="1"/>
    </xf>
    <xf numFmtId="0" fontId="16" applyFont="1" fillId="2" applyFill="1" borderId="150" applyBorder="1" applyAlignment="1">
      <alignment horizontal="center" vertical="top" wrapText="1"/>
    </xf>
    <xf numFmtId="0" fontId="7" applyFont="1" fillId="2" applyFill="1" borderId="151" applyBorder="1" applyAlignment="1">
      <alignment horizontal="center" vertical="center" wrapText="1"/>
    </xf>
    <xf numFmtId="180" applyNumberFormat="1" fontId="16" applyFont="1" fillId="2" applyFill="1" borderId="152" applyBorder="1" applyAlignment="1">
      <alignment horizontal="center" vertical="top" wrapText="1"/>
    </xf>
    <xf numFmtId="180" applyNumberFormat="1" fontId="12" applyFont="1" fillId="2" applyFill="1" borderId="153" applyBorder="1" applyAlignment="1">
      <alignment horizontal="center" vertical="center" wrapText="1"/>
    </xf>
    <xf numFmtId="182" applyNumberFormat="1" fontId="7" applyFont="1" fillId="2" applyFill="1" borderId="154" applyBorder="1" applyAlignment="1">
      <alignment horizontal="center" vertical="center" wrapText="1"/>
    </xf>
    <xf numFmtId="182" applyNumberFormat="1" fontId="7" applyFont="1" fillId="2" applyFill="1" borderId="155" applyBorder="1" applyAlignment="1">
      <alignment horizontal="center" vertical="center"/>
    </xf>
    <xf numFmtId="182" applyNumberFormat="1" fontId="7" applyFont="1" fillId="2" applyFill="1" borderId="156" applyBorder="1" applyAlignment="1">
      <alignment horizontal="center" vertical="center"/>
    </xf>
    <xf numFmtId="179" applyNumberFormat="1" fontId="7" applyFont="1" fillId="2" applyFill="1" borderId="157" applyBorder="1" applyAlignment="1">
      <alignment horizontal="center" vertical="center"/>
    </xf>
    <xf numFmtId="182" applyNumberFormat="1" fontId="8" applyFont="1" fillId="2" applyFill="1" borderId="158" applyBorder="1" applyAlignment="1">
      <alignment horizontal="center" vertical="center"/>
    </xf>
    <xf numFmtId="0" fontId="7" applyFont="1" fillId="2" applyFill="1" borderId="159" applyBorder="1" applyAlignment="1">
      <alignment horizontal="center" vertical="center" wrapText="1"/>
    </xf>
    <xf numFmtId="0" fontId="12" applyFont="1" fillId="2" applyFill="1" borderId="160" applyBorder="1" applyAlignment="1">
      <alignment horizontal="center" vertical="center" wrapText="1"/>
    </xf>
    <xf numFmtId="0" fontId="12" applyFont="1" fillId="2" applyFill="1" borderId="161" applyBorder="1" applyAlignment="1">
      <alignment horizontal="center" vertical="center" wrapText="1"/>
    </xf>
    <xf numFmtId="178" applyNumberFormat="1" fontId="7" applyFont="1" fillId="2" applyFill="1" borderId="162" applyBorder="1" applyAlignment="1">
      <alignment horizontal="center" vertical="center" wrapText="1"/>
    </xf>
    <xf numFmtId="179" applyNumberFormat="1" fontId="7" applyFont="1" fillId="2" applyFill="1" borderId="163" applyBorder="1" applyAlignment="1">
      <alignment horizontal="center" vertical="center" wrapText="1"/>
    </xf>
    <xf numFmtId="0" fontId="13" applyFont="1" fillId="2" applyFill="1" borderId="164" applyBorder="1" applyAlignment="1">
      <alignment horizontal="center" vertical="center" wrapText="1"/>
    </xf>
    <xf numFmtId="180" applyNumberFormat="1" fontId="12" applyFont="1" fillId="2" applyFill="1" borderId="165" applyBorder="1" applyAlignment="1">
      <alignment horizontal="center" vertical="center" wrapText="1"/>
    </xf>
    <xf numFmtId="0" fontId="14" applyFont="1" fillId="2" applyFill="1" borderId="166" applyBorder="1" applyAlignment="1">
      <alignment horizontal="center" vertical="top" wrapText="1"/>
    </xf>
    <xf numFmtId="182" applyNumberFormat="1" fontId="7" applyFont="1" fillId="2" applyFill="1" borderId="167" applyBorder="1" applyAlignment="1">
      <alignment horizontal="center" vertical="center" wrapText="1"/>
    </xf>
    <xf numFmtId="182" applyNumberFormat="1" fontId="8" applyFont="1" fillId="2" applyFill="1" borderId="168" applyBorder="1" applyAlignment="1">
      <alignment horizontal="center" vertical="center" wrapText="1"/>
    </xf>
    <xf numFmtId="0" fontId="15" applyFont="1" fillId="2" applyFill="1" borderId="169" applyBorder="1" applyAlignment="1">
      <alignment horizontal="center" vertical="center" wrapText="1"/>
    </xf>
    <xf numFmtId="0" fontId="16" applyFont="1" fillId="2" applyFill="1" borderId="170" applyBorder="1" applyAlignment="1">
      <alignment vertical="top" wrapText="1"/>
    </xf>
    <xf numFmtId="0" fontId="17" applyFont="1" fillId="0" borderId="171" applyBorder="1" applyAlignment="1">
      <alignment vertical="center"/>
    </xf>
    <xf numFmtId="0" fontId="15" applyFont="1" fillId="2" applyFill="1" borderId="172" applyBorder="1" applyAlignment="1">
      <alignment horizontal="center" vertical="center" wrapText="1"/>
    </xf>
    <xf numFmtId="0" fontId="17" applyFont="1" fillId="0" borderId="173" applyBorder="1" applyAlignment="1">
      <alignment vertical="center"/>
    </xf>
    <xf numFmtId="0" fontId="16" applyFont="1" fillId="2" applyFill="1" borderId="174" applyBorder="1" applyAlignment="1">
      <alignment horizontal="center" vertical="center" wrapText="1"/>
    </xf>
    <xf numFmtId="180" applyNumberFormat="1" fontId="16" applyFont="1" fillId="2" applyFill="1" borderId="175" applyBorder="1" applyAlignment="1">
      <alignment horizontal="center" vertical="center" wrapText="1"/>
    </xf>
    <xf numFmtId="0" fontId="16" applyFont="1" fillId="2" applyFill="1" borderId="176" applyBorder="1" applyAlignment="1">
      <alignment horizontal="center" vertical="top" wrapText="1"/>
    </xf>
    <xf numFmtId="0" fontId="16" applyFont="1" fillId="2" applyFill="1" borderId="177" applyBorder="1" applyAlignment="1">
      <alignment horizontal="center" vertical="top" wrapText="1"/>
    </xf>
    <xf numFmtId="0" fontId="16" applyFont="1" fillId="2" applyFill="1" borderId="178" applyBorder="1" applyAlignment="1">
      <alignment horizontal="center" vertical="center" wrapText="1"/>
    </xf>
    <xf numFmtId="0" fontId="16" applyFont="1" fillId="2" applyFill="1" borderId="179" applyBorder="1" applyAlignment="1">
      <alignment vertical="top" wrapText="1"/>
    </xf>
    <xf numFmtId="177" applyNumberFormat="1" fontId="16" applyFont="1" fillId="2" applyFill="1" borderId="180" applyBorder="1" applyAlignment="1">
      <alignment vertical="top" wrapText="1"/>
    </xf>
    <xf numFmtId="0" fontId="17" applyFont="1" fillId="0" borderId="181" applyBorder="1" applyAlignment="1">
      <alignment vertical="center"/>
    </xf>
    <xf numFmtId="182" applyNumberFormat="1" fontId="7" applyFont="1" fillId="5" applyFill="1" borderId="182" applyBorder="1" applyAlignment="1">
      <alignment horizontal="center" vertical="center"/>
    </xf>
    <xf numFmtId="182" applyNumberFormat="1" fontId="7" applyFont="1" fillId="5" applyFill="1" borderId="183" applyBorder="1" applyAlignment="1">
      <alignment horizontal="center" vertical="center"/>
    </xf>
    <xf numFmtId="179" applyNumberFormat="1" fontId="7" applyFont="1" fillId="5" applyFill="1" borderId="184" applyBorder="1" applyAlignment="1">
      <alignment horizontal="center" vertical="center"/>
    </xf>
    <xf numFmtId="182" applyNumberFormat="1" fontId="8" applyFont="1" fillId="5" applyFill="1" borderId="185" applyBorder="1" applyAlignment="1">
      <alignment horizontal="center" vertical="center"/>
    </xf>
    <xf numFmtId="0" fontId="7" applyFont="1" fillId="5" applyFill="1" borderId="186" applyBorder="1" applyAlignment="1">
      <alignment horizontal="center" vertical="center" wrapText="1"/>
    </xf>
    <xf numFmtId="0" fontId="12" applyFont="1" fillId="5" applyFill="1" borderId="187" applyBorder="1" applyAlignment="1">
      <alignment horizontal="center" vertical="center" wrapText="1"/>
    </xf>
    <xf numFmtId="0" fontId="12" applyFont="1" fillId="5" applyFill="1" borderId="188" applyBorder="1" applyAlignment="1">
      <alignment horizontal="center" vertical="center" wrapText="1"/>
    </xf>
    <xf numFmtId="178" applyNumberFormat="1" fontId="7" applyFont="1" fillId="5" applyFill="1" borderId="189" applyBorder="1" applyAlignment="1">
      <alignment horizontal="center" vertical="center" wrapText="1"/>
    </xf>
    <xf numFmtId="179" applyNumberFormat="1" fontId="7" applyFont="1" fillId="5" applyFill="1" borderId="190" applyBorder="1" applyAlignment="1">
      <alignment horizontal="center" vertical="center" wrapText="1"/>
    </xf>
    <xf numFmtId="0" fontId="13" applyFont="1" fillId="5" applyFill="1" borderId="191" applyBorder="1" applyAlignment="1">
      <alignment horizontal="center" vertical="center" wrapText="1"/>
    </xf>
    <xf numFmtId="0" fontId="12" applyFont="1" fillId="5" applyFill="1" borderId="192" applyBorder="1" applyAlignment="1">
      <alignment horizontal="center" vertical="center" wrapText="1"/>
    </xf>
    <xf numFmtId="182" applyNumberFormat="1" fontId="7" applyFont="1" fillId="5" applyFill="1" borderId="193" applyBorder="1" applyAlignment="1">
      <alignment horizontal="center" vertical="center" wrapText="1"/>
    </xf>
    <xf numFmtId="182" applyNumberFormat="1" fontId="8" applyFont="1" fillId="5" applyFill="1" borderId="194" applyBorder="1" applyAlignment="1">
      <alignment horizontal="center" vertical="center" wrapText="1"/>
    </xf>
    <xf numFmtId="0" fontId="15" applyFont="1" fillId="5" applyFill="1" borderId="195" applyBorder="1" applyAlignment="1">
      <alignment horizontal="center" vertical="center" wrapText="1"/>
    </xf>
    <xf numFmtId="0" fontId="16" applyFont="1" fillId="5" applyFill="1" borderId="196" applyBorder="1" applyAlignment="1">
      <alignment vertical="top" wrapText="1"/>
    </xf>
    <xf numFmtId="0" fontId="17" applyFont="1" fillId="5" applyFill="1" borderId="197" applyBorder="1" applyAlignment="1">
      <alignment vertical="center"/>
    </xf>
    <xf numFmtId="0" fontId="15" applyFont="1" fillId="5" applyFill="1" borderId="198" applyBorder="1" applyAlignment="1">
      <alignment horizontal="center" vertical="center" wrapText="1"/>
    </xf>
    <xf numFmtId="0" fontId="17" applyFont="1" fillId="5" applyFill="1" borderId="199" applyBorder="1" applyAlignment="1">
      <alignment vertical="center"/>
    </xf>
    <xf numFmtId="0" fontId="16" applyFont="1" fillId="5" applyFill="1" borderId="200" applyBorder="1" applyAlignment="1">
      <alignment horizontal="center" vertical="center" wrapText="1"/>
    </xf>
    <xf numFmtId="0" fontId="16" applyFont="1" fillId="5" applyFill="1" borderId="201" applyBorder="1" applyAlignment="1">
      <alignment horizontal="center" vertical="center" wrapText="1"/>
    </xf>
    <xf numFmtId="0" fontId="16" applyFont="1" fillId="5" applyFill="1" borderId="202" applyBorder="1" applyAlignment="1">
      <alignment horizontal="center" vertical="top" wrapText="1"/>
    </xf>
    <xf numFmtId="0" fontId="16" applyFont="1" fillId="5" applyFill="1" borderId="203" applyBorder="1" applyAlignment="1">
      <alignment horizontal="center" vertical="top" wrapText="1"/>
    </xf>
    <xf numFmtId="0" fontId="16" applyFont="1" fillId="5" applyFill="1" borderId="204" applyBorder="1" applyAlignment="1">
      <alignment vertical="top" wrapText="1"/>
    </xf>
    <xf numFmtId="177" applyNumberFormat="1" fontId="16" applyFont="1" fillId="5" applyFill="1" borderId="205" applyBorder="1" applyAlignment="1">
      <alignment vertical="top" wrapText="1"/>
    </xf>
    <xf numFmtId="0" fontId="17" applyFont="1" fillId="5" applyFill="1" borderId="206" applyBorder="1" applyAlignment="1">
      <alignment vertical="center"/>
    </xf>
    <xf numFmtId="0" fontId="16" applyFont="1" fillId="5" applyFill="1" borderId="0" applyAlignment="1">
      <alignment vertical="top" wrapText="1"/>
    </xf>
    <xf numFmtId="0" fontId="17" applyFont="1" fillId="5" applyFill="1" borderId="207" applyBorder="1" applyAlignment="1">
      <alignment vertical="center"/>
    </xf>
    <xf numFmtId="0" fontId="15" applyFont="1" fillId="5" applyFill="1" borderId="208" applyBorder="1" applyAlignment="1">
      <alignment horizontal="center" vertical="center" wrapText="1"/>
    </xf>
    <xf numFmtId="0" fontId="17" applyFont="1" fillId="5" applyFill="1" borderId="0" applyAlignment="1">
      <alignment vertical="center"/>
    </xf>
    <xf numFmtId="0" fontId="16" applyFont="1" fillId="5" applyFill="1" borderId="209" applyBorder="1" applyAlignment="1">
      <alignment horizontal="center" vertical="center" wrapText="1"/>
    </xf>
    <xf numFmtId="0" fontId="16" applyFont="1" fillId="5" applyFill="1" borderId="210" applyBorder="1" applyAlignment="1">
      <alignment horizontal="center" vertical="center" wrapText="1"/>
    </xf>
    <xf numFmtId="180" applyNumberFormat="1" fontId="16" applyFont="1" fillId="5" applyFill="1" borderId="211" applyBorder="1" applyAlignment="1">
      <alignment horizontal="center" vertical="center" wrapText="1"/>
    </xf>
    <xf numFmtId="0" fontId="16" applyFont="1" fillId="5" applyFill="1" borderId="0" applyAlignment="1">
      <alignment horizontal="center" vertical="top" wrapText="1"/>
    </xf>
    <xf numFmtId="0" fontId="17" applyFont="1" fillId="5" applyFill="1" borderId="0" applyAlignment="1">
      <alignment horizontal="center" vertical="top"/>
    </xf>
    <xf numFmtId="0" fontId="16" applyFont="1" fillId="5" applyFill="1" borderId="212" applyBorder="1" applyAlignment="1">
      <alignment vertical="top" wrapText="1"/>
    </xf>
    <xf numFmtId="177" applyNumberFormat="1" fontId="16" applyFont="1" fillId="5" applyFill="1" borderId="0" applyAlignment="1">
      <alignment vertical="top" wrapText="1"/>
    </xf>
    <xf numFmtId="182" applyNumberFormat="1" fontId="7" applyFont="1" fillId="5" applyFill="1" borderId="213" applyBorder="1" applyAlignment="1">
      <alignment horizontal="center" vertical="center"/>
    </xf>
    <xf numFmtId="182" applyNumberFormat="1" fontId="7" applyFont="1" fillId="5" applyFill="1" borderId="214" applyBorder="1" applyAlignment="1">
      <alignment horizontal="center" vertical="center"/>
    </xf>
    <xf numFmtId="179" applyNumberFormat="1" fontId="7" applyFont="1" fillId="5" applyFill="1" borderId="215" applyBorder="1" applyAlignment="1">
      <alignment horizontal="center" vertical="center"/>
    </xf>
    <xf numFmtId="182" applyNumberFormat="1" fontId="8" applyFont="1" fillId="5" applyFill="1" borderId="216" applyBorder="1" applyAlignment="1">
      <alignment horizontal="center" vertical="center"/>
    </xf>
    <xf numFmtId="0" fontId="7" applyFont="1" fillId="5" applyFill="1" borderId="0" applyAlignment="1">
      <alignment horizontal="center" vertical="center" wrapText="1"/>
    </xf>
    <xf numFmtId="0" fontId="12" applyFont="1" fillId="5" applyFill="1" borderId="217" applyBorder="1" applyAlignment="1">
      <alignment horizontal="center" vertical="center" wrapText="1"/>
    </xf>
    <xf numFmtId="0" fontId="12" applyFont="1" fillId="5" applyFill="1" borderId="218" applyBorder="1" applyAlignment="1">
      <alignment horizontal="center" vertical="center" wrapText="1"/>
    </xf>
    <xf numFmtId="178" applyNumberFormat="1" fontId="7" applyFont="1" fillId="5" applyFill="1" borderId="219" applyBorder="1" applyAlignment="1">
      <alignment horizontal="center" vertical="center" wrapText="1"/>
    </xf>
    <xf numFmtId="179" applyNumberFormat="1" fontId="7" applyFont="1" fillId="5" applyFill="1" borderId="220" applyBorder="1" applyAlignment="1">
      <alignment horizontal="center" vertical="center" wrapText="1"/>
    </xf>
    <xf numFmtId="0" fontId="13" applyFont="1" fillId="5" applyFill="1" borderId="0" applyAlignment="1">
      <alignment horizontal="center" vertical="center" wrapText="1"/>
    </xf>
    <xf numFmtId="0" fontId="14" applyFont="1" fillId="5" applyFill="1" borderId="221" applyBorder="1" applyAlignment="1">
      <alignment horizontal="center" vertical="top" wrapText="1"/>
    </xf>
    <xf numFmtId="0" fontId="8" applyFont="1" fillId="5" applyFill="1" borderId="222" applyBorder="1" applyAlignment="1">
      <alignment horizontal="center" vertical="top" wrapText="1"/>
    </xf>
    <xf numFmtId="182" applyNumberFormat="1" fontId="8" applyFont="1" fillId="5" applyFill="1" borderId="223" applyBorder="1" applyAlignment="1">
      <alignment horizontal="center" vertical="center" wrapText="1"/>
    </xf>
    <xf numFmtId="0" fontId="15" applyFont="1" fillId="5" applyFill="1" borderId="224" applyBorder="1" applyAlignment="1">
      <alignment horizontal="center" vertical="center" wrapText="1"/>
    </xf>
    <xf numFmtId="0" fontId="7" applyFont="1" fillId="5" applyFill="1" borderId="225" applyBorder="1" applyAlignment="1">
      <alignment horizontal="center" vertical="center" wrapText="1"/>
    </xf>
    <xf numFmtId="180" applyNumberFormat="1" fontId="12" applyFont="1" fillId="5" applyFill="1" borderId="226" applyBorder="1" applyAlignment="1">
      <alignment horizontal="center" vertical="center" wrapText="1"/>
    </xf>
    <xf numFmtId="182" applyNumberFormat="1" fontId="7" applyFont="1" fillId="5" applyFill="1" borderId="227" applyBorder="1" applyAlignment="1">
      <alignment horizontal="center" vertical="center" wrapText="1"/>
    </xf>
    <xf numFmtId="0" fontId="16" applyFont="1" fillId="5" applyFill="1" borderId="228" applyBorder="1" applyAlignment="1">
      <alignment horizontal="center" vertical="center" wrapText="1"/>
    </xf>
    <xf numFmtId="0" fontId="16" applyFont="1" fillId="5" applyFill="1" borderId="0" applyAlignment="1">
      <alignment horizontal="center" vertical="center" wrapText="1"/>
    </xf>
    <xf numFmtId="180" applyNumberFormat="1" fontId="16" applyFont="1" fillId="5" applyFill="1" borderId="229" applyBorder="1" applyAlignment="1">
      <alignment horizontal="center" vertical="top" wrapText="1"/>
    </xf>
    <xf numFmtId="180" applyNumberFormat="1" fontId="16" applyFont="1" fillId="5" applyFill="1" borderId="230" applyBorder="1" applyAlignment="1">
      <alignment horizontal="center" vertical="top" wrapText="1"/>
    </xf>
    <xf numFmtId="0" fontId="16" applyFont="1" fillId="5" applyFill="1" borderId="231" applyBorder="1" applyAlignment="1">
      <alignment horizontal="center" vertical="center" wrapText="1"/>
    </xf>
    <xf numFmtId="182" applyNumberFormat="1" fontId="8" applyFont="1" fillId="5" applyFill="1" borderId="0" applyAlignment="1">
      <alignment horizontal="center" vertical="center"/>
    </xf>
    <xf numFmtId="0" fontId="7" applyFont="1" fillId="5" applyFill="1" borderId="232" applyBorder="1" applyAlignment="1">
      <alignment horizontal="center" vertical="center" wrapText="1"/>
    </xf>
    <xf numFmtId="182" applyNumberFormat="1" fontId="8" applyFont="1" fillId="5" applyFill="1" borderId="233" applyBorder="1" applyAlignment="1">
      <alignment horizontal="center" vertical="center" wrapText="1"/>
    </xf>
    <xf numFmtId="0" fontId="15" applyFont="1" fillId="5" applyFill="1" borderId="0" applyAlignment="1">
      <alignment horizontal="center" vertical="center" wrapText="1"/>
    </xf>
    <xf numFmtId="0" fontId="17" applyFont="1" fillId="5" applyFill="1" borderId="234" applyBorder="1" applyAlignment="1">
      <alignment vertical="center"/>
    </xf>
    <xf numFmtId="180" applyNumberFormat="1" fontId="16" applyFont="1" fillId="5" applyFill="1" borderId="0" applyAlignment="1">
      <alignment horizontal="center" vertical="top" wrapText="1"/>
    </xf>
    <xf numFmtId="0" fontId="13" applyFont="1" fillId="5" applyFill="1" borderId="235" applyBorder="1" applyAlignment="1">
      <alignment horizontal="center" vertical="center" wrapText="1"/>
    </xf>
    <xf numFmtId="0" fontId="12" applyFont="1" fillId="5" applyFill="1" borderId="236" applyBorder="1" applyAlignment="1">
      <alignment horizontal="center" vertical="center" wrapText="1"/>
    </xf>
    <xf numFmtId="0" fontId="18" applyFont="1" fillId="2" applyFill="1" borderId="0" applyAlignment="1">
      <alignment vertical="center"/>
    </xf>
    <xf numFmtId="0" fontId="19" applyFont="1" fillId="2" applyFill="1" borderId="0" applyAlignment="1">
      <alignment horizontal="left" vertical="center"/>
    </xf>
    <xf numFmtId="0" fontId="20" applyFont="1" fillId="2" applyFill="1" borderId="0" applyAlignment="1">
      <alignment vertical="center"/>
    </xf>
    <xf numFmtId="0" fontId="21" applyFont="1" fillId="2" applyFill="1" borderId="0" applyAlignment="1">
      <alignment vertical="center"/>
    </xf>
    <xf numFmtId="0" fontId="22" applyFont="1" fillId="2" applyFill="1" borderId="0" applyAlignment="1">
      <alignment horizontal="left" vertical="center" indent="5"/>
    </xf>
    <xf numFmtId="0" fontId="22" applyFont="1" fillId="2" applyFill="1" borderId="0" applyAlignment="1">
      <alignment horizontal="left" vertical="center" indent="13"/>
    </xf>
    <xf numFmtId="0" fontId="23" applyFont="1" fillId="2" applyFill="1" borderId="0" applyAlignment="1">
      <alignment horizontal="left" vertical="center" indent="15"/>
    </xf>
    <xf numFmtId="0" fontId="24" applyFont="1" fillId="2" applyFill="1" borderId="0" applyAlignment="1">
      <alignment horizontal="left" vertical="center" indent="5"/>
    </xf>
    <xf numFmtId="0" fontId="25" applyFont="1" fillId="2" applyFill="1" borderId="0" applyAlignment="1">
      <alignment horizontal="left" vertical="center" indent="8"/>
    </xf>
    <xf numFmtId="0" fontId="0" fillId="2" applyFill="1" borderId="0" applyAlignment="1">
      <alignment horizontal="left" vertical="center" indent="8"/>
    </xf>
    <xf numFmtId="0" fontId="18" applyFont="1" fillId="2" applyFill="1" borderId="0" applyAlignment="1">
      <alignment horizontal="left" vertical="center" indent="8"/>
    </xf>
    <xf numFmtId="0" fontId="18" applyFont="1" fillId="2" applyFill="1" borderId="0" applyAlignment="1">
      <alignment horizontal="left" vertical="center" indent="5"/>
    </xf>
    <xf numFmtId="183" applyNumberFormat="1" fontId="7" applyFont="1" fillId="5" applyFill="1" borderId="237" applyBorder="1" applyAlignment="1">
      <alignment horizontal="center" vertical="center" wrapText="1"/>
    </xf>
    <xf numFmtId="183" applyNumberFormat="1" fontId="7" applyFont="1" fillId="2" applyFill="1" borderId="238" applyBorder="1" applyAlignment="1">
      <alignment horizontal="center" vertical="center" wrapText="1"/>
    </xf>
    <xf numFmtId="183" applyNumberFormat="1" fontId="7" applyFont="1" fillId="5" applyFill="1" borderId="239" applyBorder="1" applyAlignment="1">
      <alignment horizontal="center" vertical="center" wrapText="1"/>
    </xf>
    <xf numFmtId="0" fontId="26" applyFont="1" fillId="2" applyFill="1" borderId="0" applyAlignment="1">
      <alignment horizontal="center" vertical="center"/>
    </xf>
    <xf numFmtId="0" fontId="11" applyFont="1" fillId="4" applyFill="1" borderId="240" applyBorder="1" applyAlignment="1">
      <alignment horizontal="center" vertical="center" wrapText="1" textRotation="90"/>
    </xf>
    <xf numFmtId="0" fontId="0" fillId="2" applyFill="1" borderId="0" applyAlignment="1">
      <alignment horizontal="left" vertical="top" wrapText="1"/>
    </xf>
    <xf numFmtId="0" fontId="6" applyFont="1" fillId="2" applyFill="1" borderId="241" applyBorder="1" applyAlignment="1">
      <alignment horizontal="left" vertical="top" wrapText="1"/>
    </xf>
    <xf numFmtId="0" fontId="27" applyFont="1" fillId="2" applyFill="1" borderId="242" applyBorder="1" applyAlignment="1">
      <alignment horizontal="center" vertical="center"/>
    </xf>
    <xf numFmtId="0" fontId="27" applyFont="1" fillId="2" applyFill="1" borderId="243" applyBorder="1" applyAlignment="1">
      <alignment horizontal="center" vertical="center"/>
    </xf>
    <xf numFmtId="0" fontId="6" applyFont="1" fillId="2" applyFill="1" borderId="244" applyBorder="1" applyAlignment="1">
      <alignment horizontal="left" vertical="top" wrapText="1"/>
    </xf>
    <xf numFmtId="0" fontId="27" applyFont="1" fillId="2" applyFill="1" borderId="245" applyBorder="1" applyAlignment="1">
      <alignment horizontal="center" vertical="center"/>
    </xf>
    <xf numFmtId="0" fontId="27" applyFont="1" fillId="2" applyFill="1" borderId="246" applyBorder="1" applyAlignment="1">
      <alignment horizontal="center" vertical="center" wrapText="1"/>
    </xf>
    <xf numFmtId="0" fontId="28" applyFont="1" fillId="2" applyFill="1" borderId="247" applyBorder="1" applyAlignment="1">
      <alignment horizontal="left" vertical="top" wrapText="1"/>
    </xf>
    <xf numFmtId="184" applyNumberFormat="1" fontId="0" fillId="0" borderId="0" applyAlignment="1"/>
    <xf numFmtId="179" applyNumberFormat="1" fontId="0" fillId="0" borderId="0" applyAlignment="1"/>
    <xf numFmtId="0" fontId="4" applyFont="1" fillId="0" borderId="0" applyAlignment="1"/>
    <xf numFmtId="0" fontId="29" applyFont="1" fillId="3" applyFill="1" borderId="0" applyAlignment="1"/>
    <xf numFmtId="0" fontId="30" applyFont="1" fillId="6" applyFill="1" borderId="0" applyAlignment="1"/>
    <xf numFmtId="0" fontId="31" applyFont="1" fillId="7" applyFill="1" borderId="0" applyAlignment="1"/>
    <xf numFmtId="0" fontId="32" applyFont="1" fillId="8" applyFill="1" borderId="0" applyAlignment="1"/>
    <xf numFmtId="0" fontId="33" applyFont="1" fillId="5" applyFill="1" borderId="248" applyBorder="1" applyAlignment="1"/>
    <xf numFmtId="0" fontId="34" applyFont="1" fillId="9" applyFill="1" borderId="249" applyBorder="1" applyAlignment="1"/>
    <xf numFmtId="0" fontId="35" applyFont="1" fillId="0" borderId="0" applyAlignment="1"/>
    <xf numFmtId="0" fontId="36" applyFont="1" fillId="0" borderId="0" applyAlignment="1"/>
    <xf numFmtId="0" fontId="33" applyFont="1" fillId="0" borderId="250" applyBorder="1" applyAlignment="1"/>
    <xf numFmtId="0" fontId="37" applyFont="1" fillId="5" applyFill="1" borderId="251" applyBorder="1" applyAlignment="1"/>
    <xf numFmtId="0" fontId="38" applyFont="1" fillId="10" applyFill="1" borderId="252" applyBorder="1" applyAlignment="1"/>
    <xf numFmtId="0" fontId="0" fillId="11" applyFill="1" borderId="253" applyBorder="1" applyAlignment="1"/>
    <xf numFmtId="0" fontId="39" applyFont="1" fillId="0" borderId="0" applyAlignment="1"/>
    <xf numFmtId="0" fontId="40" applyFont="1" fillId="0" borderId="254" applyBorder="1" applyAlignment="1"/>
    <xf numFmtId="0" fontId="41" applyFont="1" fillId="0" borderId="255" applyBorder="1" applyAlignment="1"/>
    <xf numFmtId="0" fontId="42" applyFont="1" fillId="0" borderId="256" applyBorder="1" applyAlignment="1"/>
    <xf numFmtId="0" fontId="42" applyFont="1" fillId="0" borderId="0" applyAlignment="1"/>
    <xf numFmtId="0" fontId="43" applyFont="1" fillId="0" borderId="257" applyBorder="1" applyAlignment="1"/>
    <xf numFmtId="0" fontId="44" applyFont="1" fillId="12" applyFill="1" borderId="0" applyAlignment="1"/>
    <xf numFmtId="0" fontId="44" applyFont="1" fillId="13" applyFill="1" borderId="0" applyAlignment="1"/>
    <xf numFmtId="0" fontId="44" applyFont="1" fillId="14" applyFill="1" borderId="0" applyAlignment="1"/>
    <xf numFmtId="0" fontId="44" applyFont="1" fillId="15" applyFill="1" borderId="0" applyAlignment="1"/>
    <xf numFmtId="0" fontId="44" applyFont="1" fillId="16" applyFill="1" borderId="0" applyAlignment="1"/>
    <xf numFmtId="0" fontId="44" applyFont="1" fillId="17" applyFill="1" borderId="0" applyAlignment="1"/>
    <xf numFmtId="0" fontId="44" applyFont="1" fillId="18" applyFill="1" borderId="0" applyAlignment="1"/>
    <xf numFmtId="0" fontId="44" applyFont="1" fillId="19" applyFill="1" borderId="0" applyAlignment="1"/>
    <xf numFmtId="0" fontId="44" applyFont="1" fillId="20" applyFill="1" borderId="0" applyAlignment="1"/>
    <xf numFmtId="0" fontId="44" applyFont="1" fillId="21" applyFill="1" borderId="0" applyAlignment="1"/>
    <xf numFmtId="0" fontId="44" applyFont="1" fillId="22" applyFill="1" borderId="0" applyAlignment="1"/>
    <xf numFmtId="0" fontId="44" applyFont="1" fillId="23" applyFill="1" borderId="0" applyAlignment="1"/>
    <xf numFmtId="0" fontId="45" applyFont="1" fillId="24" applyFill="1" borderId="0" applyAlignment="1"/>
    <xf numFmtId="0" fontId="45" applyFont="1" fillId="25" applyFill="1" borderId="0" applyAlignment="1"/>
    <xf numFmtId="0" fontId="45" applyFont="1" fillId="26" applyFill="1" borderId="0" applyAlignment="1"/>
    <xf numFmtId="0" fontId="45" applyFont="1" fillId="27" applyFill="1" borderId="0" applyAlignment="1"/>
    <xf numFmtId="0" fontId="45" applyFont="1" fillId="28" applyFill="1" borderId="0" applyAlignment="1"/>
    <xf numFmtId="0" fontId="45" applyFont="1" fillId="29" applyFill="1" borderId="0" applyAlignment="1"/>
    <xf numFmtId="0" fontId="45" applyFont="1" fillId="30" applyFill="1" borderId="0" applyAlignment="1"/>
    <xf numFmtId="0" fontId="45" applyFont="1" fillId="31" applyFill="1" borderId="0" applyAlignment="1"/>
    <xf numFmtId="0" fontId="45" applyFont="1" fillId="32" applyFill="1" borderId="0" applyAlignment="1"/>
    <xf numFmtId="0" fontId="45" applyFont="1" fillId="33" applyFill="1" borderId="0" applyAlignment="1"/>
    <xf numFmtId="0" fontId="45" applyFont="1" fillId="34" applyFill="1" borderId="0" applyAlignment="1"/>
    <xf numFmtId="0" fontId="45" applyFont="1" fillId="35" applyFill="1" borderId="0" applyAlignment="1"/>
    <xf numFmtId="185" applyNumberFormat="1" fontId="0" fillId="0" borderId="0" applyAlignment="1"/>
    <xf numFmtId="186" applyNumberFormat="1" fontId="0" fillId="0" borderId="0" applyAlignment="1"/>
    <xf numFmtId="187" applyNumberFormat="1" fontId="0" fillId="0" borderId="0" applyAlignment="1"/>
    <xf numFmtId="188" applyNumberFormat="1" fontId="0" fillId="0" borderId="0" applyAlignment="1"/>
    <xf numFmtId="0" fontId="46" applyFont="1" fillId="4" applyFill="1" borderId="258" applyBorder="1" applyAlignment="1">
      <alignment horizontal="center" vertical="center" wrapText="1" textRotation="90"/>
    </xf>
    <xf numFmtId="0" fontId="46" applyFont="1" fillId="4" applyFill="1" borderId="259" applyBorder="1" applyAlignment="1">
      <alignment horizontal="center" vertical="center" wrapText="1" textRotation="90"/>
    </xf>
    <xf numFmtId="0" fontId="47" applyFont="1" fillId="0" borderId="0" applyAlignment="1"/>
    <xf numFmtId="0" fontId="48" applyFont="1" fillId="0" borderId="0" applyAlignment="1"/>
    <xf numFmtId="0" fontId="0" fillId="0" borderId="0" applyAlignment="1"/>
    <xf numFmtId="0" fontId="11" applyFont="1" fillId="4" applyFill="1" borderId="260" applyBorder="1" applyAlignment="1">
      <alignment horizontal="center" vertical="center" wrapText="1" textRotation="90"/>
    </xf>
    <xf numFmtId="0" fontId="11" applyFont="1" fillId="4" applyFill="1" borderId="261" applyBorder="1" applyAlignment="1">
      <alignment horizontal="center" vertical="center" wrapText="1" textRotation="90"/>
    </xf>
    <xf numFmtId="0" fontId="26" applyFont="1" fillId="2" applyFill="1" borderId="0" applyAlignment="1">
      <alignment horizontal="center" vertical="center"/>
    </xf>
    <xf numFmtId="0" fontId="11" applyFont="1" fillId="4" applyFill="1" borderId="262" applyBorder="1" applyAlignment="1">
      <alignment horizontal="center" vertical="center" wrapText="1" textRotation="90"/>
    </xf>
    <xf numFmtId="0" fontId="46" applyFont="1" fillId="4" applyFill="1" borderId="263" applyBorder="1" applyAlignment="1">
      <alignment horizontal="center" vertical="center" wrapText="1" textRotation="90"/>
    </xf>
    <xf numFmtId="0" fontId="46" applyFont="1" fillId="4" applyFill="1" borderId="264" applyBorder="1" applyAlignment="1">
      <alignment horizontal="center" vertical="center" wrapText="1" textRotation="90"/>
    </xf>
    <xf numFmtId="0" fontId="0" fillId="2" applyFill="1" borderId="0" applyAlignment="1">
      <alignment horizontal="left" vertical="top" wrapText="1"/>
    </xf>
    <xf numFmtId="0" fontId="6" applyFont="1" fillId="2" applyFill="1" borderId="265" applyBorder="1" applyAlignment="1">
      <alignment horizontal="left" vertical="top" wrapText="1"/>
    </xf>
    <xf numFmtId="0" fontId="6" applyFont="1" fillId="2" applyFill="1" borderId="0" applyAlignment="1">
      <alignment horizontal="left" vertical="top" wrapText="1"/>
    </xf>
    <xf numFmtId="0" fontId="27" applyFont="1" fillId="2" applyFill="1" borderId="266" applyBorder="1" applyAlignment="1">
      <alignment horizontal="center" vertical="center"/>
    </xf>
    <xf numFmtId="0" fontId="27" applyFont="1" fillId="2" applyFill="1" borderId="267" applyBorder="1" applyAlignment="1">
      <alignment horizontal="center" vertical="center"/>
    </xf>
    <xf numFmtId="0" fontId="6" applyFont="1" fillId="2" applyFill="1" borderId="268" applyBorder="1" applyAlignment="1">
      <alignment horizontal="left" vertical="top" wrapText="1"/>
    </xf>
    <xf numFmtId="0" fontId="27" applyFont="1" fillId="2" applyFill="1" borderId="269" applyBorder="1" applyAlignment="1">
      <alignment horizontal="center" vertical="center"/>
    </xf>
    <xf numFmtId="0" fontId="27" applyFont="1" fillId="2" applyFill="1" borderId="270" applyBorder="1" applyAlignment="1">
      <alignment horizontal="center" vertical="center" wrapText="1"/>
    </xf>
    <xf numFmtId="0" fontId="28" applyFont="1" fillId="2" applyFill="1" borderId="271" applyBorder="1" applyAlignment="1">
      <alignment horizontal="left" vertical="top" wrapText="1"/>
    </xf>
    <xf numFmtId="0" fontId="49" applyFont="1" fillId="36" applyFill="1" borderId="0" applyAlignment="1"/>
    <xf numFmtId="0" fontId="50" applyFont="1" fillId="37" applyFill="1" borderId="0" applyAlignment="1"/>
    <xf numFmtId="0" fontId="51" applyFont="1" fillId="38" applyFill="1" borderId="0" applyAlignment="1"/>
    <xf numFmtId="0" fontId="52" applyFont="1" fillId="39" applyFill="1" borderId="272" applyBorder="1" applyAlignment="1"/>
    <xf numFmtId="0" fontId="53" applyFont="1" fillId="40" applyFill="1" borderId="273" applyBorder="1" applyAlignment="1"/>
    <xf numFmtId="0" fontId="54" applyFont="1" fillId="0" borderId="0" applyAlignment="1"/>
    <xf numFmtId="0" fontId="55" applyFont="1" fillId="0" borderId="0" applyAlignment="1"/>
    <xf numFmtId="0" fontId="52" applyFont="1" fillId="0" borderId="274" applyBorder="1" applyAlignment="1"/>
    <xf numFmtId="0" fontId="56" applyFont="1" fillId="39" applyFill="1" borderId="275" applyBorder="1" applyAlignment="1"/>
    <xf numFmtId="0" fontId="57" applyFont="1" fillId="41" applyFill="1" borderId="276" applyBorder="1" applyAlignment="1"/>
    <xf numFmtId="0" fontId="0" fillId="42" applyFill="1" borderId="277" applyBorder="1" applyAlignment="1"/>
    <xf numFmtId="0" fontId="58" applyFont="1" fillId="0" borderId="0" applyAlignment="1"/>
    <xf numFmtId="0" fontId="59" applyFont="1" fillId="0" borderId="278" applyBorder="1" applyAlignment="1"/>
    <xf numFmtId="0" fontId="60" applyFont="1" fillId="0" borderId="279" applyBorder="1" applyAlignment="1"/>
    <xf numFmtId="0" fontId="61" applyFont="1" fillId="0" borderId="280" applyBorder="1" applyAlignment="1"/>
    <xf numFmtId="0" fontId="61" applyFont="1" fillId="0" borderId="0" applyAlignment="1"/>
    <xf numFmtId="0" fontId="62" applyFont="1" fillId="0" borderId="281" applyBorder="1" applyAlignment="1"/>
    <xf numFmtId="0" fontId="63" applyFont="1" fillId="43" applyFill="1" borderId="0" applyAlignment="1"/>
    <xf numFmtId="0" fontId="63" applyFont="1" fillId="44" applyFill="1" borderId="0" applyAlignment="1"/>
    <xf numFmtId="0" fontId="63" applyFont="1" fillId="45" applyFill="1" borderId="0" applyAlignment="1"/>
    <xf numFmtId="0" fontId="63" applyFont="1" fillId="46" applyFill="1" borderId="0" applyAlignment="1"/>
    <xf numFmtId="0" fontId="63" applyFont="1" fillId="47" applyFill="1" borderId="0" applyAlignment="1"/>
    <xf numFmtId="0" fontId="63" applyFont="1" fillId="48" applyFill="1" borderId="0" applyAlignment="1"/>
    <xf numFmtId="0" fontId="63" applyFont="1" fillId="49" applyFill="1" borderId="0" applyAlignment="1"/>
    <xf numFmtId="0" fontId="63" applyFont="1" fillId="50" applyFill="1" borderId="0" applyAlignment="1"/>
    <xf numFmtId="0" fontId="63" applyFont="1" fillId="51" applyFill="1" borderId="0" applyAlignment="1"/>
    <xf numFmtId="0" fontId="63" applyFont="1" fillId="52" applyFill="1" borderId="0" applyAlignment="1"/>
    <xf numFmtId="0" fontId="63" applyFont="1" fillId="53" applyFill="1" borderId="0" applyAlignment="1"/>
    <xf numFmtId="0" fontId="63" applyFont="1" fillId="54" applyFill="1" borderId="0" applyAlignment="1"/>
    <xf numFmtId="0" fontId="64" applyFont="1" fillId="55" applyFill="1" borderId="0" applyAlignment="1"/>
    <xf numFmtId="0" fontId="64" applyFont="1" fillId="56" applyFill="1" borderId="0" applyAlignment="1"/>
    <xf numFmtId="0" fontId="64" applyFont="1" fillId="57" applyFill="1" borderId="0" applyAlignment="1"/>
    <xf numFmtId="0" fontId="64" applyFont="1" fillId="58" applyFill="1" borderId="0" applyAlignment="1"/>
    <xf numFmtId="0" fontId="64" applyFont="1" fillId="59" applyFill="1" borderId="0" applyAlignment="1"/>
    <xf numFmtId="0" fontId="64" applyFont="1" fillId="60" applyFill="1" borderId="0" applyAlignment="1"/>
    <xf numFmtId="0" fontId="64" applyFont="1" fillId="61" applyFill="1" borderId="0" applyAlignment="1"/>
    <xf numFmtId="0" fontId="64" applyFont="1" fillId="62" applyFill="1" borderId="0" applyAlignment="1"/>
    <xf numFmtId="0" fontId="64" applyFont="1" fillId="63" applyFill="1" borderId="0" applyAlignment="1"/>
    <xf numFmtId="0" fontId="64" applyFont="1" fillId="64" applyFill="1" borderId="0" applyAlignment="1"/>
    <xf numFmtId="0" fontId="64" applyFont="1" fillId="65" applyFill="1" borderId="0" applyAlignment="1"/>
    <xf numFmtId="0" fontId="64" applyFont="1" fillId="66" applyFill="1" borderId="0" applyAlignment="1"/>
    <xf numFmtId="179" applyNumberFormat="1" fontId="0" fillId="0" borderId="0" applyAlignment="1"/>
    <xf numFmtId="185" applyNumberFormat="1" fontId="0" fillId="0" borderId="0" applyAlignment="1"/>
    <xf numFmtId="186" applyNumberFormat="1" fontId="0" fillId="0" borderId="0" applyAlignment="1"/>
    <xf numFmtId="187" applyNumberFormat="1" fontId="0" fillId="0" borderId="0" applyAlignment="1"/>
    <xf numFmtId="189" applyNumberFormat="1" fontId="0" fillId="0" borderId="0" applyAlignment="1"/>
    <xf numFmtId="0" fontId="0" fillId="0" borderId="0" applyAlignment="1"/>
    <xf numFmtId="0" fontId="65" applyFont="1" fillId="2" applyFill="1" borderId="0"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1.pn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352425</xdr:colOff>
      <xdr:row>0</xdr:row>
      <xdr:rowOff>114300</xdr:rowOff>
    </xdr:from>
    <xdr:to>
      <xdr:col>2</xdr:col>
      <xdr:colOff>257175</xdr:colOff>
      <xdr:row>2</xdr:row>
      <xdr:rowOff>2076</xdr:rowOff>
    </xdr:to>
    <xdr:pic>
      <xdr:nvPicPr>
        <xdr:cNvPr id="2" name="Picture 2"/>
        <xdr:cNvPicPr>
          <a:picLocks noChangeAspect="1"/>
        </xdr:cNvPicPr>
      </xdr:nvPicPr>
      <xdr:blipFill>
        <a:blip r:embed="rId1" cstate="print"/>
        <a:stretch>
          <a:fillRect/>
        </a:stretch>
      </xdr:blipFill>
      <xdr:spPr>
        <a:xfrm rot="0">
          <a:off x="352425" y="114300"/>
          <a:ext cx="1971643" cy="649764"/>
        </a:xfrm>
        <a:prstGeom prst="rect"/>
        <a:noFill/>
        <a:ln w="9525" cmpd="sng" cap="flat">
          <a:noFill/>
          <a:prstDash val="solid"/>
          <a:miter/>
        </a:ln>
      </xdr:spPr>
    </xdr:pic>
    <xdr:clientData/>
  </xdr:twoCellAnchor>
</xdr:wsDr>
</file>

<file path=xl/tables/table1.xml><?xml version="1.0" encoding="utf-8"?>
<table xmlns="http://schemas.openxmlformats.org/spreadsheetml/2006/main" id="1" name="Table1" displayName="Table1" ref="B5:AA17" totalsRowShown="0">
  <autoFilter ref="B5:AA17"/>
  <tableColumns count="26">
    <tableColumn id="1" name="University Name"/>
    <tableColumn id="2" name="City"/>
    <tableColumn id="3" name="State"/>
    <tableColumn id="4" name="Type of Institution "/>
    <tableColumn id="5" name="Student Enrollement"/>
    <tableColumn id="6" name="% Int. Students"/>
    <tableColumn id="7" name="Website"/>
    <tableColumn id="8" name="TOEFL IBT"/>
    <tableColumn id="9" name="IELTS"/>
    <tableColumn id="10" name="GPA"/>
    <tableColumn id="11" name="Other Requirements"/>
    <tableColumn id="12" name="Location"/>
    <tableColumn id="13" name="Requirements"/>
    <tableColumn id="14" name="Tuition, Room &amp; Board"/>
    <tableColumn id="15" name="Scholarship"/>
    <tableColumn id="16" name="Semester Cost"/>
    <tableColumn id="17" name="Majors"/>
    <tableColumn id="18" name="Minors"/>
    <tableColumn id="19" name="Athletic Division"/>
    <tableColumn id="20" name="Varsity Sports*"/>
    <tableColumn id="21" name="Clubs &amp; Organizations"/>
    <tableColumn id="22" name="Work &amp; Learn**"/>
    <tableColumn id="23" name="Tuition, Room and Board"/>
    <tableColumn id="24" name="Scholarship Amount"/>
    <tableColumn id="25" name="Scholarship %"/>
    <tableColumn id="26" name="Total Cost***"/>
  </tableColumns>
  <tableStyleInfo showFirstColumn="0" showLastColumn="0" showRowStripes="1" showColumnStripes="0"/>
</table>
</file>

<file path=xl/worksheets/_rels/sheet1.xml.rels><?xml version="1.0" encoding="UTF-8" standalone="yes"?>
<Relationships xmlns="http://schemas.openxmlformats.org/package/2006/relationships"><Relationship Id="rId1" Type="http://schemas.openxmlformats.org/officeDocument/2006/relationships/hyperlink" Target="http://www.ic.edu/" TargetMode="External"/><Relationship Id="rId2" Type="http://schemas.openxmlformats.org/officeDocument/2006/relationships/hyperlink" Target="http://www.uwsuper.edu/" TargetMode="External"/><Relationship Id="rId3" Type="http://schemas.openxmlformats.org/officeDocument/2006/relationships/hyperlink" Target="http://www.smumn.edu/" TargetMode="External"/><Relationship Id="rId4" Type="http://schemas.openxmlformats.org/officeDocument/2006/relationships/hyperlink" Target="http://www.carrollu.edu/" TargetMode="External"/><Relationship Id="rId5" Type="http://schemas.openxmlformats.org/officeDocument/2006/relationships/hyperlink" Target="http://www.menlo.edu/" TargetMode="External"/><Relationship Id="rId6" Type="http://schemas.openxmlformats.org/officeDocument/2006/relationships/hyperlink" Target="http://www.suu.edu/" TargetMode="External"/><Relationship Id="rId7" Type="http://schemas.openxmlformats.org/officeDocument/2006/relationships/hyperlink" Target="http://www.truman.edu/" TargetMode="External"/><Relationship Id="rId8" Type="http://schemas.openxmlformats.org/officeDocument/2006/relationships/hyperlink" Target="http://www.aquinas.edu/" TargetMode="External"/><Relationship Id="rId9" Type="http://schemas.openxmlformats.org/officeDocument/2006/relationships/hyperlink" Target="http://www.uwec.edu/" TargetMode="External"/><Relationship Id="rId10" Type="http://schemas.openxmlformats.org/officeDocument/2006/relationships/hyperlink" Target="http://www.northpark.edu/" TargetMode="External"/><Relationship Id="rId11" Type="http://schemas.openxmlformats.org/officeDocument/2006/relationships/hyperlink" Target="http://www.coloradomesa.edu/" TargetMode="External"/><Relationship Id="rId12" Type="http://schemas.openxmlformats.org/officeDocument/2006/relationships/hyperlink" Target="http://www.stetson.edu/" TargetMode="External"/><Relationship Id="rId13" Type="http://schemas.openxmlformats.org/officeDocument/2006/relationships/hyperlink" Target="http://www.ic.edu/majorsandprograms" TargetMode="External"/><Relationship Id="rId14" Type="http://schemas.openxmlformats.org/officeDocument/2006/relationships/hyperlink" Target="https://www.uwsuper.edu/admissions/majors-minors/index.cfm" TargetMode="External"/><Relationship Id="rId15" Type="http://schemas.openxmlformats.org/officeDocument/2006/relationships/hyperlink" Target="http://www.smumn.edu/academics/all-programs" TargetMode="External"/><Relationship Id="rId16" Type="http://schemas.openxmlformats.org/officeDocument/2006/relationships/hyperlink" Target="https://www.carrollu.edu/academics/undergraduate-programs" TargetMode="External"/><Relationship Id="rId17" Type="http://schemas.openxmlformats.org/officeDocument/2006/relationships/hyperlink" Target="http://www.menlo.edu/academics/choosing-your-major/" TargetMode="External"/><Relationship Id="rId18" Type="http://schemas.openxmlformats.org/officeDocument/2006/relationships/hyperlink" Target="https://www.suu.edu/academics/majors.html" TargetMode="External"/><Relationship Id="rId19" Type="http://schemas.openxmlformats.org/officeDocument/2006/relationships/hyperlink" Target="http://www.truman.edu/majors-programs/" TargetMode="External"/><Relationship Id="rId20" Type="http://schemas.openxmlformats.org/officeDocument/2006/relationships/hyperlink" Target="https://www.aquinas.edu/academics/undergraduate" TargetMode="External"/><Relationship Id="rId21" Type="http://schemas.openxmlformats.org/officeDocument/2006/relationships/hyperlink" Target="http://www.uwec.edu/academics/majors-minors/" TargetMode="External"/><Relationship Id="rId22" Type="http://schemas.openxmlformats.org/officeDocument/2006/relationships/hyperlink" Target="http://www.coloradomesa.edu/academics/1718-program-sheets.html" TargetMode="External"/><Relationship Id="rId23" Type="http://schemas.openxmlformats.org/officeDocument/2006/relationships/hyperlink" Target="http://www.ic.edu/majorsandprograms" TargetMode="External"/><Relationship Id="rId24" Type="http://schemas.openxmlformats.org/officeDocument/2006/relationships/hyperlink" Target="https://www.uwsuper.edu/admissions/majors-minors/index.cfm" TargetMode="External"/><Relationship Id="rId25" Type="http://schemas.openxmlformats.org/officeDocument/2006/relationships/hyperlink" Target="http://www.smumn.edu/academics/all-programs" TargetMode="External"/><Relationship Id="rId26" Type="http://schemas.openxmlformats.org/officeDocument/2006/relationships/hyperlink" Target="https://www.carrollu.edu/academics/undergraduate-programs" TargetMode="External"/><Relationship Id="rId27" Type="http://schemas.openxmlformats.org/officeDocument/2006/relationships/hyperlink" Target="https://www.suu.edu/academics/minors.html" TargetMode="External"/><Relationship Id="rId28" Type="http://schemas.openxmlformats.org/officeDocument/2006/relationships/hyperlink" Target="http://www.truman.edu/majors-programs/" TargetMode="External"/><Relationship Id="rId29" Type="http://schemas.openxmlformats.org/officeDocument/2006/relationships/hyperlink" Target="https://www.aquinas.edu/academics/undergraduate" TargetMode="External"/><Relationship Id="rId30" Type="http://schemas.openxmlformats.org/officeDocument/2006/relationships/hyperlink" Target="http://www.uwec.edu/academics/majors-minors/" TargetMode="External"/><Relationship Id="rId31" Type="http://schemas.openxmlformats.org/officeDocument/2006/relationships/hyperlink" Target="http://www.coloradomesa.edu/academics/1718-program-sheets.html" TargetMode="External"/><Relationship Id="rId32" Type="http://schemas.openxmlformats.org/officeDocument/2006/relationships/hyperlink" Target="http://www.smumn.edu/admission/undergraduate/international-students/english-language-bridge" TargetMode="External"/><Relationship Id="rId33" Type="http://schemas.openxmlformats.org/officeDocument/2006/relationships/hyperlink" Target="http://www.ic.edu/majorsandprograms" TargetMode="External"/><Relationship Id="rId34" Type="http://schemas.openxmlformats.org/officeDocument/2006/relationships/hyperlink" Target="https://www.uwsuper.edu/admissions/majors-minors/index.cfm" TargetMode="External"/><Relationship Id="rId35" Type="http://schemas.openxmlformats.org/officeDocument/2006/relationships/hyperlink" Target="http://www.smumn.edu/academics/all-programs" TargetMode="External"/><Relationship Id="rId36" Type="http://schemas.openxmlformats.org/officeDocument/2006/relationships/hyperlink" Target="https://www.carrollu.edu/academics/undergraduate-programs" TargetMode="External"/><Relationship Id="rId37" Type="http://schemas.openxmlformats.org/officeDocument/2006/relationships/hyperlink" Target="https://www.suu.edu/academics/minors.html" TargetMode="External"/><Relationship Id="rId38" Type="http://schemas.openxmlformats.org/officeDocument/2006/relationships/hyperlink" Target="https://www.suu.edu/academics/minors.html" TargetMode="External"/><Relationship Id="rId39" Type="http://schemas.openxmlformats.org/officeDocument/2006/relationships/hyperlink" Target="http://www.truman.edu/majors-programs/" TargetMode="External"/><Relationship Id="rId40" Type="http://schemas.openxmlformats.org/officeDocument/2006/relationships/hyperlink" Target="https://www.aquinas.edu/academics/undergraduate" TargetMode="External"/><Relationship Id="rId41" Type="http://schemas.openxmlformats.org/officeDocument/2006/relationships/hyperlink" Target="http://www.uwec.edu/academics/majors-minors/" TargetMode="External"/><Relationship Id="rId42" Type="http://schemas.openxmlformats.org/officeDocument/2006/relationships/hyperlink" Target="http://www.coloradomesa.edu/academics/1718-program-sheet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ic.edu/" TargetMode="External"/><Relationship Id="rId2" Type="http://schemas.openxmlformats.org/officeDocument/2006/relationships/hyperlink" Target="http://www.uwsuper.edu/" TargetMode="External"/><Relationship Id="rId3" Type="http://schemas.openxmlformats.org/officeDocument/2006/relationships/hyperlink" Target="http://www.smumn.edu/" TargetMode="External"/><Relationship Id="rId4" Type="http://schemas.openxmlformats.org/officeDocument/2006/relationships/hyperlink" Target="http://www.carrollu.edu/" TargetMode="External"/><Relationship Id="rId5" Type="http://schemas.openxmlformats.org/officeDocument/2006/relationships/hyperlink" Target="http://www.menlo.edu/" TargetMode="External"/><Relationship Id="rId6" Type="http://schemas.openxmlformats.org/officeDocument/2006/relationships/hyperlink" Target="http://www.suu.edu/" TargetMode="External"/><Relationship Id="rId7" Type="http://schemas.openxmlformats.org/officeDocument/2006/relationships/hyperlink" Target="http://www.truman.edu/" TargetMode="External"/><Relationship Id="rId8" Type="http://schemas.openxmlformats.org/officeDocument/2006/relationships/hyperlink" Target="http://www.aquinas.edu/" TargetMode="External"/><Relationship Id="rId9" Type="http://schemas.openxmlformats.org/officeDocument/2006/relationships/hyperlink" Target="http://www.uwec.edu/" TargetMode="External"/><Relationship Id="rId10" Type="http://schemas.openxmlformats.org/officeDocument/2006/relationships/hyperlink" Target="http://www.northpark.edu/" TargetMode="External"/><Relationship Id="rId11" Type="http://schemas.openxmlformats.org/officeDocument/2006/relationships/hyperlink" Target="http://www.coloradomesa.edu/" TargetMode="External"/><Relationship Id="rId12" Type="http://schemas.openxmlformats.org/officeDocument/2006/relationships/hyperlink" Target="http://www.stetson.edu/" TargetMode="External"/><Relationship Id="rId13" Type="http://schemas.openxmlformats.org/officeDocument/2006/relationships/hyperlink" Target="http://www.ic.edu/" TargetMode="External"/><Relationship Id="rId14" Type="http://schemas.openxmlformats.org/officeDocument/2006/relationships/hyperlink" Target="http://www.uwsuper.edu/" TargetMode="External"/><Relationship Id="rId15" Type="http://schemas.openxmlformats.org/officeDocument/2006/relationships/hyperlink" Target="http://www.smumn.edu/" TargetMode="External"/><Relationship Id="rId16" Type="http://schemas.openxmlformats.org/officeDocument/2006/relationships/hyperlink" Target="http://www.carrollu.edu/" TargetMode="External"/><Relationship Id="rId17" Type="http://schemas.openxmlformats.org/officeDocument/2006/relationships/hyperlink" Target="http://www.menlo.edu/" TargetMode="External"/><Relationship Id="rId18" Type="http://schemas.openxmlformats.org/officeDocument/2006/relationships/hyperlink" Target="http://www.suu.edu/" TargetMode="External"/><Relationship Id="rId19" Type="http://schemas.openxmlformats.org/officeDocument/2006/relationships/hyperlink" Target="http://www.truman.edu/" TargetMode="External"/><Relationship Id="rId20" Type="http://schemas.openxmlformats.org/officeDocument/2006/relationships/hyperlink" Target="http://www.aquinas.edu/" TargetMode="External"/><Relationship Id="rId21" Type="http://schemas.openxmlformats.org/officeDocument/2006/relationships/hyperlink" Target="http://www.uwec.edu/" TargetMode="External"/><Relationship Id="rId22" Type="http://schemas.openxmlformats.org/officeDocument/2006/relationships/hyperlink" Target="http://www.northpark.edu/" TargetMode="External"/><Relationship Id="rId23" Type="http://schemas.openxmlformats.org/officeDocument/2006/relationships/hyperlink" Target="http://www.coloradomesa.edu/" TargetMode="External"/><Relationship Id="rId24" Type="http://schemas.openxmlformats.org/officeDocument/2006/relationships/hyperlink" Target="http://www.stetson.edu/" TargetMode="External"/><Relationship Id="rId25" Type="http://schemas.openxmlformats.org/officeDocument/2006/relationships/hyperlink" Target="http://www.ic.edu/" TargetMode="External"/><Relationship Id="rId26" Type="http://schemas.openxmlformats.org/officeDocument/2006/relationships/hyperlink" Target="http://www.uwsuper.edu/" TargetMode="External"/><Relationship Id="rId27" Type="http://schemas.openxmlformats.org/officeDocument/2006/relationships/hyperlink" Target="http://www.smumn.edu/" TargetMode="External"/><Relationship Id="rId28" Type="http://schemas.openxmlformats.org/officeDocument/2006/relationships/hyperlink" Target="http://www.carrollu.edu/" TargetMode="External"/><Relationship Id="rId29" Type="http://schemas.openxmlformats.org/officeDocument/2006/relationships/hyperlink" Target="http://www.menlo.edu/" TargetMode="External"/><Relationship Id="rId30" Type="http://schemas.openxmlformats.org/officeDocument/2006/relationships/hyperlink" Target="http://www.suu.edu/" TargetMode="External"/><Relationship Id="rId31" Type="http://schemas.openxmlformats.org/officeDocument/2006/relationships/hyperlink" Target="http://www.truman.edu/" TargetMode="External"/><Relationship Id="rId32" Type="http://schemas.openxmlformats.org/officeDocument/2006/relationships/hyperlink" Target="http://www.aquinas.edu/" TargetMode="External"/><Relationship Id="rId33" Type="http://schemas.openxmlformats.org/officeDocument/2006/relationships/hyperlink" Target="http://www.ic.edu/" TargetMode="External"/><Relationship Id="rId34" Type="http://schemas.openxmlformats.org/officeDocument/2006/relationships/hyperlink" Target="http://www.uwsuper.edu/" TargetMode="External"/><Relationship Id="rId35" Type="http://schemas.openxmlformats.org/officeDocument/2006/relationships/hyperlink" Target="http://www.smumn.edu/" TargetMode="External"/><Relationship Id="rId36" Type="http://schemas.openxmlformats.org/officeDocument/2006/relationships/hyperlink" Target="http://www.uwec.edu/" TargetMode="External"/><Relationship Id="rId37" Type="http://schemas.openxmlformats.org/officeDocument/2006/relationships/hyperlink" Target="http://www.menlo.edu/" TargetMode="External"/><Relationship Id="rId38" Type="http://schemas.openxmlformats.org/officeDocument/2006/relationships/hyperlink" Target="http://www.suu.edu/" TargetMode="External"/><Relationship Id="rId39" Type="http://schemas.openxmlformats.org/officeDocument/2006/relationships/hyperlink" Target="http://www.truman.edu/" TargetMode="External"/><Relationship Id="rId40" Type="http://schemas.openxmlformats.org/officeDocument/2006/relationships/hyperlink" Target="http://www.aquinas.edu/" TargetMode="External"/><Relationship Id="rId41" Type="http://schemas.openxmlformats.org/officeDocument/2006/relationships/hyperlink" Target="http://www.uwec.edu/" TargetMode="External"/><Relationship Id="rId42" Type="http://schemas.openxmlformats.org/officeDocument/2006/relationships/hyperlink" Target="http://www.northpark.edu/" TargetMode="External"/><Relationship Id="rId43" Type="http://schemas.openxmlformats.org/officeDocument/2006/relationships/hyperlink" Target="http://www.coloradomesa.edu/" TargetMode="External"/><Relationship Id="rId44" Type="http://schemas.openxmlformats.org/officeDocument/2006/relationships/hyperlink" Target="http://www.stetson.edu/" TargetMode="External"/><Relationship Id="rId45" Type="http://schemas.openxmlformats.org/officeDocument/2006/relationships/hyperlink" Target="http://www.northpark.edu/" TargetMode="External"/><Relationship Id="rId46" Type="http://schemas.openxmlformats.org/officeDocument/2006/relationships/hyperlink" Target="http://www.coloradomesa.edu/" TargetMode="External"/><Relationship Id="rId47" Type="http://schemas.openxmlformats.org/officeDocument/2006/relationships/hyperlink" Target="http://www.stetson.edu/" TargetMode="External"/><Relationship Id="rId48" Type="http://schemas.openxmlformats.org/officeDocument/2006/relationships/hyperlink" Target="http://www.ic.edu/" TargetMode="External"/><Relationship Id="rId49" Type="http://schemas.openxmlformats.org/officeDocument/2006/relationships/hyperlink" Target="http://www.uwsuper.edu/" TargetMode="External"/><Relationship Id="rId50" Type="http://schemas.openxmlformats.org/officeDocument/2006/relationships/hyperlink" Target="http://www.smumn.edu/" TargetMode="External"/><Relationship Id="rId51" Type="http://schemas.openxmlformats.org/officeDocument/2006/relationships/hyperlink" Target="http://www.carrollu.edu/" TargetMode="External"/><Relationship Id="rId52" Type="http://schemas.openxmlformats.org/officeDocument/2006/relationships/hyperlink" Target="http://www.menlo.edu/" TargetMode="External"/><Relationship Id="rId53" Type="http://schemas.openxmlformats.org/officeDocument/2006/relationships/hyperlink" Target="http://www.suu.edu/" TargetMode="External"/><Relationship Id="rId54" Type="http://schemas.openxmlformats.org/officeDocument/2006/relationships/hyperlink" Target="http://www.truman.edu/" TargetMode="External"/><Relationship Id="rId55" Type="http://schemas.openxmlformats.org/officeDocument/2006/relationships/hyperlink" Target="http://www.aquinas.edu/" TargetMode="External"/><Relationship Id="rId56" Type="http://schemas.openxmlformats.org/officeDocument/2006/relationships/hyperlink" Target="http://www.ic.edu/" TargetMode="External"/><Relationship Id="rId57" Type="http://schemas.openxmlformats.org/officeDocument/2006/relationships/hyperlink" Target="http://www.uwsuper.edu/" TargetMode="External"/><Relationship Id="rId58" Type="http://schemas.openxmlformats.org/officeDocument/2006/relationships/hyperlink" Target="http://www.smumn.edu/" TargetMode="External"/><Relationship Id="rId59" Type="http://schemas.openxmlformats.org/officeDocument/2006/relationships/hyperlink" Target="http://www.uwec.edu/" TargetMode="External"/><Relationship Id="rId60" Type="http://schemas.openxmlformats.org/officeDocument/2006/relationships/hyperlink" Target="http://www.menlo.edu/" TargetMode="External"/><Relationship Id="rId61" Type="http://schemas.openxmlformats.org/officeDocument/2006/relationships/hyperlink" Target="http://www.suu.edu/" TargetMode="External"/><Relationship Id="rId62" Type="http://schemas.openxmlformats.org/officeDocument/2006/relationships/hyperlink" Target="http://www.truman.edu/" TargetMode="External"/><Relationship Id="rId63" Type="http://schemas.openxmlformats.org/officeDocument/2006/relationships/hyperlink" Target="http://www.aquinas.edu/" TargetMode="External"/><Relationship Id="rId64" Type="http://schemas.openxmlformats.org/officeDocument/2006/relationships/hyperlink" Target="http://www.uwec.edu/" TargetMode="External"/><Relationship Id="rId65" Type="http://schemas.openxmlformats.org/officeDocument/2006/relationships/hyperlink" Target="http://www.northpark.edu/" TargetMode="External"/><Relationship Id="rId66" Type="http://schemas.openxmlformats.org/officeDocument/2006/relationships/hyperlink" Target="http://www.coloradomesa.edu/" TargetMode="External"/><Relationship Id="rId67" Type="http://schemas.openxmlformats.org/officeDocument/2006/relationships/hyperlink" Target="http://www.stetson.edu/" TargetMode="External"/><Relationship Id="rId68" Type="http://schemas.openxmlformats.org/officeDocument/2006/relationships/hyperlink" Target="http://www.northpark.edu/" TargetMode="External"/><Relationship Id="rId69" Type="http://schemas.openxmlformats.org/officeDocument/2006/relationships/hyperlink" Target="http://www.coloradomesa.edu/" TargetMode="External"/><Relationship Id="rId70" Type="http://schemas.openxmlformats.org/officeDocument/2006/relationships/hyperlink" Target="http://www.stetson.edu/" TargetMode="External"/><Relationship Id="rId71" Type="http://schemas.openxmlformats.org/officeDocument/2006/relationships/hyperlink" Target="http://www.ic.edu/" TargetMode="External"/><Relationship Id="rId72" Type="http://schemas.openxmlformats.org/officeDocument/2006/relationships/hyperlink" Target="http://www.uwsuper.edu/" TargetMode="External"/><Relationship Id="rId73" Type="http://schemas.openxmlformats.org/officeDocument/2006/relationships/hyperlink" Target="http://www.smumn.edu/" TargetMode="External"/><Relationship Id="rId74" Type="http://schemas.openxmlformats.org/officeDocument/2006/relationships/hyperlink" Target="http://www.carrollu.edu/" TargetMode="External"/><Relationship Id="rId75" Type="http://schemas.openxmlformats.org/officeDocument/2006/relationships/hyperlink" Target="http://www.menlo.edu/" TargetMode="External"/><Relationship Id="rId76" Type="http://schemas.openxmlformats.org/officeDocument/2006/relationships/hyperlink" Target="http://www.suu.edu/" TargetMode="External"/><Relationship Id="rId77" Type="http://schemas.openxmlformats.org/officeDocument/2006/relationships/hyperlink" Target="http://www.truman.edu/" TargetMode="External"/><Relationship Id="rId78" Type="http://schemas.openxmlformats.org/officeDocument/2006/relationships/hyperlink" Target="http://www.aquinas.edu/" TargetMode="External"/><Relationship Id="rId79" Type="http://schemas.openxmlformats.org/officeDocument/2006/relationships/hyperlink" Target="http://www.uwec.edu/" TargetMode="External"/><Relationship Id="rId80" Type="http://schemas.openxmlformats.org/officeDocument/2006/relationships/hyperlink" Target="http://www.northpark.edu/" TargetMode="External"/><Relationship Id="rId81" Type="http://schemas.openxmlformats.org/officeDocument/2006/relationships/hyperlink" Target="http://www.coloradomesa.edu/" TargetMode="External"/><Relationship Id="rId82" Type="http://schemas.openxmlformats.org/officeDocument/2006/relationships/hyperlink" Target="http://www.stetson.edu/" TargetMode="External"/><Relationship Id="rId83" Type="http://schemas.openxmlformats.org/officeDocument/2006/relationships/drawing" Target="../drawings/drawing1.xml"/><Relationship Id="rId8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9"/>
  <sheetViews>
    <sheetView zoomScale="55" zoomScaleNormal="55" topLeftCell="A1" workbookViewId="0">
      <pane xSplit="4" ySplit="4" topLeftCell="W17" activePane="bottomRight" state="frozen"/>
      <selection activeCell="C2" activeCellId="0" sqref="C2:P2"/>
      <selection pane="topRight" activeCell="C2" activeCellId="0" sqref="C2:P2"/>
      <selection pane="bottomLeft" activeCell="C2" activeCellId="0" sqref="C2:P2"/>
      <selection pane="bottomRight" activeCell="C2" activeCellId="0" sqref="C2:P2"/>
    </sheetView>
  </sheetViews>
  <sheetFormatPr defaultRowHeight="27.75" customHeight="1" defaultColWidth="10.285714285714286" x14ac:dyDescent="0.15"/>
  <cols>
    <col min="1" max="1" width="30.857142857142858" customWidth="1" style="5"/>
    <col min="2" max="2" width="3.142857142857143" customWidth="1" style="5"/>
    <col min="3" max="3" width="14.428571428571429" customWidth="1" style="8"/>
    <col min="4" max="4" width="35.285714285714285" customWidth="1" style="8"/>
    <col min="5" max="5" width="40.857142857142854" customWidth="1" style="8"/>
    <col min="6" max="8" width="32.0" customWidth="1" style="8"/>
    <col min="9" max="9" width="40.857142857142854" customWidth="1" style="8"/>
    <col min="10" max="11" width="32.0" customWidth="1" style="8"/>
    <col min="12" max="12" width="37.0" customWidth="1" style="8"/>
    <col min="13" max="13" width="32.0" customWidth="1" style="5"/>
    <col min="14" max="14" width="37.42857142857143" customWidth="1" style="5"/>
    <col min="15" max="15" width="33.714285714285715" customWidth="1" style="23"/>
    <col min="16" max="16" width="36.857142857142854" customWidth="1" style="23"/>
    <col min="17" max="17" width="13.714285714285714" customWidth="1" style="23"/>
    <col min="18" max="18" width="13.142857142857142" customWidth="1" style="4"/>
    <col min="19" max="19" width="15.142857142857142" customWidth="1" style="5"/>
    <col min="20" max="20" width="15.285714285714286" customWidth="1" style="5"/>
    <col min="21" max="22" width="17.571428571428573" customWidth="1" style="8"/>
    <col min="23" max="23" width="12.285714285714286" customWidth="1" style="5"/>
    <col min="24" max="24" width="10.142857142857142" customWidth="1" style="5"/>
    <col min="25" max="25" width="9.142857142857142" customWidth="1" style="5"/>
    <col min="26" max="26" width="11.0" customWidth="1" style="5"/>
    <col min="27" max="27" width="12.571428571428571" customWidth="1" style="5"/>
    <col min="28" max="28" width="11.142857142857142" customWidth="1" style="6"/>
    <col min="29" max="29" width="11.714285714285714" customWidth="1" style="6"/>
    <col min="30" max="30" width="11.142857142857142" customWidth="1" style="5"/>
    <col min="31" max="31" width="10.857142857142858" customWidth="1" style="5"/>
    <col min="32" max="32" width="11.571428571428571" customWidth="1" style="5"/>
    <col min="33" max="33" width="15.285714285714286" customWidth="1" style="5"/>
    <col min="34" max="34" width="11.857142857142858" customWidth="1" style="5"/>
    <col min="35" max="16384" width="9.142857142857142" customWidth="1" style="5"/>
  </cols>
  <sheetData>
    <row r="1" spans="1:1" ht="67.5" customHeight="1" x14ac:dyDescent="0.15"/>
    <row r="2" spans="1:16" ht="67.5" customHeight="1" x14ac:dyDescent="0.15">
      <c r="C2" s="427" t="s">
        <v>0</v>
      </c>
      <c r="D2" s="367"/>
      <c r="E2" s="367"/>
      <c r="F2" s="367"/>
      <c r="G2" s="367"/>
      <c r="H2" s="367"/>
      <c r="I2" s="367"/>
      <c r="J2" s="367"/>
      <c r="K2" s="367"/>
      <c r="L2" s="367"/>
      <c r="M2" s="367"/>
      <c r="N2" s="367"/>
      <c r="O2" s="367"/>
      <c r="P2" s="367"/>
    </row>
    <row r="3" spans="1:1" ht="48.0" customHeight="1" x14ac:dyDescent="0.15"/>
    <row r="4" spans="1:28" s="121" customFormat="1" ht="70.5" customHeight="1" x14ac:dyDescent="0.15">
      <c r="C4" s="154"/>
      <c r="D4" s="142"/>
      <c r="E4" s="142" t="s">
        <v>1</v>
      </c>
      <c r="F4" s="123" t="s">
        <v>2</v>
      </c>
      <c r="G4" s="123" t="s">
        <v>3</v>
      </c>
      <c r="H4" s="123" t="s">
        <v>4</v>
      </c>
      <c r="I4" s="142" t="s">
        <v>5</v>
      </c>
      <c r="J4" s="123" t="s">
        <v>6</v>
      </c>
      <c r="K4" s="123" t="s">
        <v>7</v>
      </c>
      <c r="L4" s="123" t="s">
        <v>8</v>
      </c>
      <c r="M4" s="123" t="s">
        <v>9</v>
      </c>
      <c r="N4" s="123" t="s">
        <v>10</v>
      </c>
      <c r="O4" s="123" t="s">
        <v>11</v>
      </c>
      <c r="P4" s="123" t="s">
        <v>12</v>
      </c>
      <c r="Q4" s="113"/>
      <c r="R4" s="114"/>
      <c r="S4" s="115"/>
      <c r="T4" s="115"/>
      <c r="U4" s="116"/>
      <c r="V4" s="115"/>
      <c r="W4" s="117"/>
      <c r="X4" s="116"/>
      <c r="Y4" s="118"/>
      <c r="Z4" s="118"/>
      <c r="AA4" s="119"/>
      <c r="AB4" s="120"/>
    </row>
    <row r="5" spans="1:29" ht="39.0" customHeight="1" x14ac:dyDescent="0.15">
      <c r="C5" s="370" t="s">
        <v>13</v>
      </c>
      <c r="D5" s="140" t="s">
        <v>14</v>
      </c>
      <c r="E5" s="220">
        <v>39780.0</v>
      </c>
      <c r="F5" s="155">
        <v>22800.0</v>
      </c>
      <c r="G5" s="256">
        <v>41800.0</v>
      </c>
      <c r="H5" s="155">
        <v>41000.0</v>
      </c>
      <c r="I5" s="256">
        <v>52650.0</v>
      </c>
      <c r="J5" s="155">
        <v>28300.0</v>
      </c>
      <c r="K5" s="256">
        <v>23000.0</v>
      </c>
      <c r="L5" s="155">
        <v>41310.0</v>
      </c>
      <c r="M5" s="256">
        <v>26200.0</v>
      </c>
      <c r="N5" s="155">
        <v>39000.0</v>
      </c>
      <c r="O5" s="256">
        <v>34600.0</v>
      </c>
      <c r="P5" s="193">
        <v>58000.0</v>
      </c>
      <c r="Q5" s="148"/>
      <c r="R5" s="105"/>
      <c r="S5" s="106"/>
      <c r="T5" s="106"/>
      <c r="U5" s="104"/>
      <c r="V5" s="106"/>
      <c r="W5" s="108"/>
      <c r="X5" s="104"/>
      <c r="Y5" s="110"/>
      <c r="Z5" s="110"/>
      <c r="AA5" s="111"/>
      <c r="AB5" s="112"/>
      <c r="AC5" s="5"/>
    </row>
    <row r="6" spans="1:29" ht="39.0" customHeight="1" x14ac:dyDescent="0.15">
      <c r="C6" s="365"/>
      <c r="D6" s="140" t="s">
        <v>15</v>
      </c>
      <c r="E6" s="221">
        <v>24330.0</v>
      </c>
      <c r="F6" s="156">
        <v>7200.0</v>
      </c>
      <c r="G6" s="257">
        <v>25900.0</v>
      </c>
      <c r="H6" s="156">
        <v>25000.0</v>
      </c>
      <c r="I6" s="257">
        <v>36650.0</v>
      </c>
      <c r="J6" s="156">
        <v>12300.0</v>
      </c>
      <c r="K6" s="257">
        <v>7000.0</v>
      </c>
      <c r="L6" s="156">
        <v>24000.0</v>
      </c>
      <c r="M6" s="257">
        <v>6000.0</v>
      </c>
      <c r="N6" s="156">
        <v>16000.0</v>
      </c>
      <c r="O6" s="257">
        <v>9000.0</v>
      </c>
      <c r="P6" s="194">
        <v>31000.0</v>
      </c>
      <c r="Q6" s="147"/>
      <c r="R6" s="105"/>
      <c r="S6" s="106"/>
      <c r="T6" s="106"/>
      <c r="U6" s="104"/>
      <c r="V6" s="106"/>
      <c r="W6" s="108"/>
      <c r="X6" s="104"/>
      <c r="Y6" s="110"/>
      <c r="Z6" s="110"/>
      <c r="AA6" s="111"/>
      <c r="AB6" s="112"/>
      <c r="AC6" s="5"/>
    </row>
    <row r="7" spans="1:29" ht="39.0" customHeight="1" x14ac:dyDescent="0.15">
      <c r="C7" s="365"/>
      <c r="D7" s="140" t="s">
        <v>16</v>
      </c>
      <c r="E7" s="222">
        <f>E6/E5</f>
        <v>0.6116138763197587</v>
      </c>
      <c r="F7" s="157">
        <f>F6/F5</f>
        <v>0.3157894736842105</v>
      </c>
      <c r="G7" s="258">
        <f>G6/G5</f>
        <v>0.6196172248803827</v>
      </c>
      <c r="H7" s="157">
        <f>H6/H5</f>
        <v>0.6097560975609756</v>
      </c>
      <c r="I7" s="258">
        <f>I6/I5</f>
        <v>0.6961063627730294</v>
      </c>
      <c r="J7" s="157">
        <f>J6/J5</f>
        <v>0.43462897526501765</v>
      </c>
      <c r="K7" s="258">
        <f>K6/K5</f>
        <v>0.30434782608695654</v>
      </c>
      <c r="L7" s="157">
        <f>L6/L5</f>
        <v>0.5809731299927379</v>
      </c>
      <c r="M7" s="258">
        <f>M6/M5</f>
        <v>0.22900763358778625</v>
      </c>
      <c r="N7" s="157">
        <f>N6/N5</f>
        <v>0.41025641025641024</v>
      </c>
      <c r="O7" s="258">
        <f>O6/O5</f>
        <v>0.26011560693641617</v>
      </c>
      <c r="P7" s="195">
        <f>P6/P5</f>
        <v>0.5344827586206896</v>
      </c>
      <c r="Q7" s="146"/>
      <c r="R7" s="105"/>
      <c r="S7" s="106"/>
      <c r="T7" s="106"/>
      <c r="U7" s="104"/>
      <c r="V7" s="106"/>
      <c r="W7" s="108"/>
      <c r="X7" s="104"/>
      <c r="Y7" s="110"/>
      <c r="Z7" s="110"/>
      <c r="AA7" s="111"/>
      <c r="AB7" s="112"/>
      <c r="AC7" s="5"/>
    </row>
    <row r="8" spans="1:29" ht="39.0" customHeight="1" x14ac:dyDescent="0.15">
      <c r="C8" s="365"/>
      <c r="D8" s="140" t="s">
        <v>17</v>
      </c>
      <c r="E8" s="223">
        <f>E5-E6</f>
        <v>15450</v>
      </c>
      <c r="F8" s="158">
        <f>F5-F6</f>
        <v>15600</v>
      </c>
      <c r="G8" s="259">
        <f>G5-G6</f>
        <v>15900</v>
      </c>
      <c r="H8" s="182">
        <f>H5-H6</f>
        <v>16000</v>
      </c>
      <c r="I8" s="259">
        <f>I5-I6</f>
        <v>16000</v>
      </c>
      <c r="J8" s="158">
        <f>J5-J6</f>
        <v>16000</v>
      </c>
      <c r="K8" s="278">
        <f>K5-K6</f>
        <v>16000</v>
      </c>
      <c r="L8" s="182">
        <f>L5-L6</f>
        <v>17310</v>
      </c>
      <c r="M8" s="259">
        <f>M5-M6</f>
        <v>20200</v>
      </c>
      <c r="N8" s="158">
        <f>N5-N6</f>
        <v>23000</v>
      </c>
      <c r="O8" s="278">
        <f>O5-O6</f>
        <v>25600</v>
      </c>
      <c r="P8" s="196">
        <f>P5-P6</f>
        <v>27000</v>
      </c>
      <c r="Q8" s="144"/>
      <c r="R8" s="105"/>
      <c r="S8" s="106"/>
      <c r="T8" s="104"/>
      <c r="U8" s="104"/>
      <c r="V8" s="106"/>
      <c r="W8" s="108"/>
      <c r="X8" s="104"/>
      <c r="Y8" s="110"/>
      <c r="Z8" s="110"/>
      <c r="AA8" s="111"/>
      <c r="AB8" s="112"/>
      <c r="AC8" s="5"/>
    </row>
    <row r="9" spans="1:17" ht="39.0" customHeight="1" x14ac:dyDescent="0.15">
      <c r="C9" s="365"/>
      <c r="D9" s="141" t="s">
        <v>18</v>
      </c>
      <c r="E9" s="224"/>
      <c r="F9" s="159"/>
      <c r="G9" s="260"/>
      <c r="H9" s="183" t="s">
        <v>19</v>
      </c>
      <c r="I9" s="260"/>
      <c r="J9" s="189"/>
      <c r="K9" s="279" t="s">
        <v>19</v>
      </c>
      <c r="L9" s="183"/>
      <c r="M9" s="260"/>
      <c r="N9" s="189"/>
      <c r="O9" s="279"/>
      <c r="P9" s="197"/>
      <c r="Q9" s="145"/>
    </row>
    <row r="10" spans="1:29" ht="39.0" customHeight="1" x14ac:dyDescent="0.15">
      <c r="C10" s="366" t="s">
        <v>20</v>
      </c>
      <c r="D10" s="139" t="s">
        <v>21</v>
      </c>
      <c r="E10" s="225" t="s">
        <v>22</v>
      </c>
      <c r="F10" s="160" t="s">
        <v>23</v>
      </c>
      <c r="G10" s="261" t="s">
        <v>24</v>
      </c>
      <c r="H10" s="165" t="s">
        <v>25</v>
      </c>
      <c r="I10" s="261" t="s">
        <v>26</v>
      </c>
      <c r="J10" s="165" t="s">
        <v>27</v>
      </c>
      <c r="K10" s="261" t="s">
        <v>28</v>
      </c>
      <c r="L10" s="165" t="s">
        <v>29</v>
      </c>
      <c r="M10" s="261" t="s">
        <v>30</v>
      </c>
      <c r="N10" s="165" t="s">
        <v>31</v>
      </c>
      <c r="O10" s="261" t="s">
        <v>32</v>
      </c>
      <c r="P10" s="198" t="s">
        <v>33</v>
      </c>
      <c r="Q10" s="144"/>
      <c r="R10" s="105"/>
      <c r="S10" s="106"/>
      <c r="T10" s="106"/>
      <c r="U10" s="104"/>
      <c r="V10" s="106"/>
      <c r="W10" s="108"/>
      <c r="X10" s="104"/>
      <c r="Y10" s="110"/>
      <c r="Z10" s="110"/>
      <c r="AA10" s="111"/>
      <c r="AB10" s="112"/>
      <c r="AC10" s="5"/>
    </row>
    <row r="11" spans="1:29" ht="39.0" customHeight="1" x14ac:dyDescent="0.15">
      <c r="C11" s="365"/>
      <c r="D11" s="140" t="s">
        <v>34</v>
      </c>
      <c r="E11" s="226" t="s">
        <v>35</v>
      </c>
      <c r="F11" s="161" t="s">
        <v>36</v>
      </c>
      <c r="G11" s="262" t="s">
        <v>37</v>
      </c>
      <c r="H11" s="161" t="s">
        <v>37</v>
      </c>
      <c r="I11" s="262" t="s">
        <v>35</v>
      </c>
      <c r="J11" s="161" t="s">
        <v>36</v>
      </c>
      <c r="K11" s="262" t="s">
        <v>38</v>
      </c>
      <c r="L11" s="161" t="s">
        <v>35</v>
      </c>
      <c r="M11" s="262" t="s">
        <v>36</v>
      </c>
      <c r="N11" s="161" t="s">
        <v>35</v>
      </c>
      <c r="O11" s="262" t="s">
        <v>36</v>
      </c>
      <c r="P11" s="199" t="s">
        <v>39</v>
      </c>
      <c r="Q11" s="143"/>
      <c r="R11" s="105"/>
      <c r="S11" s="106"/>
      <c r="T11" s="106"/>
      <c r="U11" s="104"/>
      <c r="V11" s="106"/>
      <c r="W11" s="109"/>
      <c r="X11" s="104"/>
      <c r="Y11" s="110"/>
      <c r="Z11" s="110"/>
      <c r="AA11" s="111"/>
      <c r="AB11" s="112"/>
      <c r="AC11" s="5"/>
    </row>
    <row r="12" spans="1:29" ht="39.0" customHeight="1" x14ac:dyDescent="0.15">
      <c r="C12" s="365"/>
      <c r="D12" s="125" t="s">
        <v>40</v>
      </c>
      <c r="E12" s="227">
        <v>1000.0</v>
      </c>
      <c r="F12" s="162">
        <v>2000.0</v>
      </c>
      <c r="G12" s="263">
        <v>1200.0</v>
      </c>
      <c r="H12" s="162">
        <v>3500.0</v>
      </c>
      <c r="I12" s="270">
        <v>800.0</v>
      </c>
      <c r="J12" s="162">
        <v>8000.0</v>
      </c>
      <c r="K12" s="263">
        <v>6000.0</v>
      </c>
      <c r="L12" s="162">
        <v>2300.0</v>
      </c>
      <c r="M12" s="263">
        <v>11500.0</v>
      </c>
      <c r="N12" s="162">
        <v>2800.0</v>
      </c>
      <c r="O12" s="263">
        <v>10958.0</v>
      </c>
      <c r="P12" s="200">
        <v>3084.0</v>
      </c>
      <c r="Q12" s="144"/>
      <c r="R12" s="105"/>
      <c r="S12" s="106"/>
      <c r="T12" s="106"/>
      <c r="U12" s="104"/>
      <c r="V12" s="106"/>
      <c r="W12" s="108"/>
      <c r="X12" s="104"/>
      <c r="Y12" s="110"/>
      <c r="Z12" s="110"/>
      <c r="AA12" s="111"/>
      <c r="AB12" s="112"/>
      <c r="AC12" s="5"/>
    </row>
    <row r="13" spans="1:29" ht="39.0" customHeight="1" x14ac:dyDescent="0.15">
      <c r="C13" s="365"/>
      <c r="D13" s="138" t="s">
        <v>41</v>
      </c>
      <c r="E13" s="228">
        <v>0.06</v>
      </c>
      <c r="F13" s="163">
        <v>0.11</v>
      </c>
      <c r="G13" s="264">
        <v>0.07</v>
      </c>
      <c r="H13" s="163">
        <v>0.027142857142857142</v>
      </c>
      <c r="I13" s="264">
        <v>0.12</v>
      </c>
      <c r="J13" s="163">
        <v>0.02</v>
      </c>
      <c r="K13" s="264">
        <v>0.05</v>
      </c>
      <c r="L13" s="163">
        <v>0.021739130434782608</v>
      </c>
      <c r="M13" s="264">
        <v>0.02</v>
      </c>
      <c r="N13" s="163">
        <v>0.05357142857142857</v>
      </c>
      <c r="O13" s="264">
        <v>0.00876072275962767</v>
      </c>
      <c r="P13" s="201">
        <v>0.06971465629053178</v>
      </c>
      <c r="Q13" s="143"/>
      <c r="R13" s="105"/>
      <c r="S13" s="107"/>
      <c r="T13" s="107"/>
      <c r="U13" s="104"/>
      <c r="V13" s="106"/>
      <c r="W13" s="108"/>
      <c r="X13" s="104"/>
      <c r="Y13" s="110"/>
      <c r="Z13" s="110"/>
      <c r="AA13" s="111"/>
      <c r="AB13" s="112"/>
      <c r="AC13" s="5"/>
    </row>
    <row r="14" spans="1:29" ht="39.0" customHeight="1" x14ac:dyDescent="0.15">
      <c r="C14" s="365"/>
      <c r="D14" s="137" t="s">
        <v>42</v>
      </c>
      <c r="E14" s="229" t="s">
        <v>43</v>
      </c>
      <c r="F14" s="164" t="s">
        <v>44</v>
      </c>
      <c r="G14" s="265" t="s">
        <v>45</v>
      </c>
      <c r="H14" s="164" t="s">
        <v>46</v>
      </c>
      <c r="I14" s="265" t="s">
        <v>47</v>
      </c>
      <c r="J14" s="164" t="s">
        <v>48</v>
      </c>
      <c r="K14" s="265" t="s">
        <v>49</v>
      </c>
      <c r="L14" s="164" t="s">
        <v>50</v>
      </c>
      <c r="M14" s="265" t="s">
        <v>51</v>
      </c>
      <c r="N14" s="164" t="s">
        <v>52</v>
      </c>
      <c r="O14" s="284" t="s">
        <v>53</v>
      </c>
      <c r="P14" s="202" t="s">
        <v>54</v>
      </c>
      <c r="Q14" s="146"/>
      <c r="R14" s="105"/>
      <c r="S14" s="106"/>
      <c r="T14" s="106"/>
      <c r="U14" s="104"/>
      <c r="V14" s="106"/>
      <c r="W14" s="108"/>
      <c r="X14" s="104"/>
      <c r="Y14" s="110"/>
      <c r="Z14" s="110"/>
      <c r="AA14" s="111"/>
      <c r="AB14" s="112"/>
      <c r="AC14" s="5"/>
    </row>
    <row r="15" spans="1:25" ht="39.0" customHeight="1" x14ac:dyDescent="0.15">
      <c r="C15" s="369" t="s">
        <v>55</v>
      </c>
      <c r="D15" s="152" t="s">
        <v>56</v>
      </c>
      <c r="E15" s="230" t="s">
        <v>57</v>
      </c>
      <c r="F15" s="165" t="s">
        <v>57</v>
      </c>
      <c r="G15" s="261" t="s">
        <v>57</v>
      </c>
      <c r="H15" s="165" t="s">
        <v>57</v>
      </c>
      <c r="I15" s="261" t="s">
        <v>57</v>
      </c>
      <c r="J15" s="165" t="s">
        <v>57</v>
      </c>
      <c r="K15" s="261" t="s">
        <v>57</v>
      </c>
      <c r="L15" s="191" t="s">
        <v>58</v>
      </c>
      <c r="M15" s="261" t="s">
        <v>57</v>
      </c>
      <c r="N15" s="191" t="s">
        <v>58</v>
      </c>
      <c r="O15" s="285" t="s">
        <v>57</v>
      </c>
      <c r="P15" s="203" t="s">
        <v>58</v>
      </c>
      <c r="Q15" s="145"/>
      <c r="S15" s="5"/>
      <c r="T15" s="5"/>
      <c r="Y15" s="5"/>
    </row>
    <row r="16" spans="1:29" s="4" customFormat="1" ht="39.0" customHeight="1" x14ac:dyDescent="0.15">
      <c r="C16" s="365"/>
      <c r="D16" s="138" t="s">
        <v>59</v>
      </c>
      <c r="E16" s="226" t="s">
        <v>60</v>
      </c>
      <c r="F16" s="166" t="s">
        <v>61</v>
      </c>
      <c r="G16" s="266" t="s">
        <v>61</v>
      </c>
      <c r="H16" s="161" t="s">
        <v>62</v>
      </c>
      <c r="I16" s="271" t="s">
        <v>63</v>
      </c>
      <c r="J16" s="166" t="s">
        <v>61</v>
      </c>
      <c r="K16" s="266" t="s">
        <v>61</v>
      </c>
      <c r="L16" s="166" t="s">
        <v>61</v>
      </c>
      <c r="M16" s="271" t="s">
        <v>64</v>
      </c>
      <c r="N16" s="166" t="s">
        <v>61</v>
      </c>
      <c r="O16" s="266" t="s">
        <v>61</v>
      </c>
      <c r="P16" s="204" t="s">
        <v>61</v>
      </c>
      <c r="Q16" s="8"/>
      <c r="U16" s="8"/>
      <c r="V16" s="8"/>
      <c r="AB16" s="8"/>
      <c r="AC16" s="8"/>
    </row>
    <row r="17" spans="1:17" ht="39.0" customHeight="1" x14ac:dyDescent="0.15">
      <c r="C17" s="365"/>
      <c r="D17" s="138" t="s">
        <v>14</v>
      </c>
      <c r="E17" s="298">
        <v>19500.0</v>
      </c>
      <c r="F17" s="299">
        <v>11200.0</v>
      </c>
      <c r="G17" s="300">
        <v>8000.0</v>
      </c>
      <c r="H17" s="299">
        <v>10700.0</v>
      </c>
      <c r="I17" s="272">
        <v>26325.0</v>
      </c>
      <c r="J17" s="299">
        <v>9400.0</v>
      </c>
      <c r="K17" s="272">
        <v>11500.0</v>
      </c>
      <c r="L17" s="192">
        <v>11100.0</v>
      </c>
      <c r="M17" s="300">
        <v>11800.0</v>
      </c>
      <c r="N17" s="192">
        <v>11100.0</v>
      </c>
      <c r="O17" s="300">
        <v>14700.0</v>
      </c>
      <c r="P17" s="205">
        <v>11100.0</v>
      </c>
      <c r="Q17" s="145"/>
    </row>
    <row r="18" spans="1:17" ht="39.0" customHeight="1" x14ac:dyDescent="0.15">
      <c r="C18" s="365"/>
      <c r="D18" s="153" t="s">
        <v>15</v>
      </c>
      <c r="E18" s="231">
        <v>11500.0</v>
      </c>
      <c r="F18" s="167" t="s">
        <v>61</v>
      </c>
      <c r="G18" s="267" t="s">
        <v>61</v>
      </c>
      <c r="H18" s="167" t="s">
        <v>61</v>
      </c>
      <c r="I18" s="272">
        <v>18325.0</v>
      </c>
      <c r="J18" s="167" t="s">
        <v>61</v>
      </c>
      <c r="K18" s="272">
        <v>2800.0</v>
      </c>
      <c r="L18" s="192">
        <v>2000.0</v>
      </c>
      <c r="M18" s="267" t="s">
        <v>61</v>
      </c>
      <c r="N18" s="192">
        <v>2000.0</v>
      </c>
      <c r="O18" s="267" t="s">
        <v>61</v>
      </c>
      <c r="P18" s="205">
        <v>2000.0</v>
      </c>
      <c r="Q18" s="145"/>
    </row>
    <row r="19" spans="1:17" ht="39.0" customHeight="1" x14ac:dyDescent="0.15">
      <c r="C19" s="365"/>
      <c r="D19" s="137" t="s">
        <v>65</v>
      </c>
      <c r="E19" s="232">
        <v>8000.0</v>
      </c>
      <c r="F19" s="168">
        <v>11200.0</v>
      </c>
      <c r="G19" s="268">
        <v>8000.0</v>
      </c>
      <c r="H19" s="184">
        <v>10700.0</v>
      </c>
      <c r="I19" s="268">
        <f>I17-I18</f>
        <v>8000</v>
      </c>
      <c r="J19" s="184">
        <v>9400.0</v>
      </c>
      <c r="K19" s="280">
        <f>K17-K18</f>
        <v>8700</v>
      </c>
      <c r="L19" s="168">
        <f>L17-L18</f>
        <v>9100</v>
      </c>
      <c r="M19" s="268">
        <v>11800.0</v>
      </c>
      <c r="N19" s="184">
        <f>N17-N18</f>
        <v>9100</v>
      </c>
      <c r="O19" s="280">
        <v>14700.0</v>
      </c>
      <c r="P19" s="206">
        <f>P17-P18</f>
        <v>9100</v>
      </c>
      <c r="Q19" s="145"/>
    </row>
    <row r="20" spans="1:29" ht="31.5" customHeight="1" x14ac:dyDescent="0.15">
      <c r="C20" s="135"/>
      <c r="D20" s="136"/>
      <c r="E20" s="233" t="s">
        <v>66</v>
      </c>
      <c r="F20" s="169" t="s">
        <v>67</v>
      </c>
      <c r="G20" s="269" t="s">
        <v>66</v>
      </c>
      <c r="H20" s="185" t="s">
        <v>66</v>
      </c>
      <c r="I20" s="269" t="s">
        <v>68</v>
      </c>
      <c r="J20" s="185" t="s">
        <v>69</v>
      </c>
      <c r="K20" s="281" t="s">
        <v>70</v>
      </c>
      <c r="L20" s="169" t="s">
        <v>69</v>
      </c>
      <c r="M20" s="269" t="s">
        <v>66</v>
      </c>
      <c r="N20" s="185" t="s">
        <v>69</v>
      </c>
      <c r="O20" s="281" t="s">
        <v>71</v>
      </c>
      <c r="P20" s="207" t="s">
        <v>66</v>
      </c>
      <c r="Q20" s="146"/>
      <c r="R20" s="105"/>
      <c r="S20" s="106"/>
      <c r="T20" s="106"/>
      <c r="U20" s="104"/>
      <c r="V20" s="106"/>
      <c r="W20" s="108"/>
      <c r="X20" s="104"/>
      <c r="Y20" s="110"/>
      <c r="Z20" s="110"/>
      <c r="AA20" s="111"/>
      <c r="AB20" s="112"/>
      <c r="AC20" s="5"/>
    </row>
    <row r="21" spans="1:29" ht="391.5" customHeight="1" x14ac:dyDescent="0.15">
      <c r="C21" s="365" t="s">
        <v>72</v>
      </c>
      <c r="D21" s="124" t="s">
        <v>73</v>
      </c>
      <c r="E21" s="234" t="s">
        <v>74</v>
      </c>
      <c r="F21" s="170" t="s">
        <v>75</v>
      </c>
      <c r="G21" s="245" t="s">
        <v>76</v>
      </c>
      <c r="H21" s="170" t="s">
        <v>77</v>
      </c>
      <c r="I21" s="245" t="s">
        <v>78</v>
      </c>
      <c r="J21" s="170" t="s">
        <v>79</v>
      </c>
      <c r="K21" s="245" t="s">
        <v>80</v>
      </c>
      <c r="L21" s="170" t="s">
        <v>81</v>
      </c>
      <c r="M21" s="245" t="s">
        <v>82</v>
      </c>
      <c r="N21" s="170" t="s">
        <v>83</v>
      </c>
      <c r="O21" s="245" t="s">
        <v>84</v>
      </c>
      <c r="P21" s="208" t="s">
        <v>85</v>
      </c>
      <c r="Q21" s="143"/>
      <c r="R21" s="105"/>
      <c r="S21" s="106"/>
      <c r="T21" s="106"/>
      <c r="U21" s="104"/>
      <c r="V21" s="106"/>
      <c r="W21" s="108"/>
      <c r="X21" s="104"/>
      <c r="Y21" s="110"/>
      <c r="Z21" s="110"/>
      <c r="AA21" s="111"/>
      <c r="AB21" s="112"/>
      <c r="AC21" s="5"/>
    </row>
    <row r="22" spans="1:29" ht="33.75" customHeight="1" x14ac:dyDescent="0.15">
      <c r="C22" s="365"/>
      <c r="D22" s="124"/>
      <c r="E22" s="235" t="s">
        <v>86</v>
      </c>
      <c r="F22" s="171" t="s">
        <v>86</v>
      </c>
      <c r="G22" s="246" t="s">
        <v>86</v>
      </c>
      <c r="H22" s="171" t="s">
        <v>86</v>
      </c>
      <c r="I22" s="246" t="s">
        <v>86</v>
      </c>
      <c r="J22" s="173" t="s">
        <v>86</v>
      </c>
      <c r="K22" s="246" t="s">
        <v>86</v>
      </c>
      <c r="L22" s="171" t="s">
        <v>86</v>
      </c>
      <c r="M22" s="246" t="s">
        <v>86</v>
      </c>
      <c r="N22" s="171" t="s">
        <v>86</v>
      </c>
      <c r="O22" s="246" t="s">
        <v>86</v>
      </c>
      <c r="P22" s="209" t="s">
        <v>86</v>
      </c>
      <c r="Q22" s="143"/>
      <c r="R22" s="105"/>
      <c r="S22" s="106"/>
      <c r="T22" s="106"/>
      <c r="U22" s="104"/>
      <c r="V22" s="106"/>
      <c r="W22" s="108"/>
      <c r="X22" s="104"/>
      <c r="Y22" s="110"/>
      <c r="Z22" s="110"/>
      <c r="AA22" s="111"/>
      <c r="AB22" s="112"/>
      <c r="AC22" s="5"/>
    </row>
    <row r="23" spans="1:28" s="8" customFormat="1" ht="37.5" customHeight="1" x14ac:dyDescent="0.15">
      <c r="C23" s="365"/>
      <c r="D23" s="127"/>
      <c r="E23" s="236" t="s">
        <v>87</v>
      </c>
      <c r="F23" s="172" t="s">
        <v>88</v>
      </c>
      <c r="G23" s="247" t="s">
        <v>87</v>
      </c>
      <c r="H23" s="172" t="s">
        <v>89</v>
      </c>
      <c r="I23" s="273"/>
      <c r="J23" s="172" t="s">
        <v>90</v>
      </c>
      <c r="K23" s="247" t="s">
        <v>90</v>
      </c>
      <c r="L23" s="172" t="s">
        <v>90</v>
      </c>
      <c r="M23" s="247" t="s">
        <v>87</v>
      </c>
      <c r="N23" s="172" t="s">
        <v>91</v>
      </c>
      <c r="O23" s="247" t="s">
        <v>92</v>
      </c>
      <c r="P23" s="210" t="s">
        <v>92</v>
      </c>
      <c r="Q23" s="143"/>
      <c r="R23" s="105"/>
      <c r="S23" s="104"/>
      <c r="T23" s="104"/>
      <c r="U23" s="104"/>
      <c r="V23" s="104"/>
      <c r="W23" s="122"/>
      <c r="X23" s="104"/>
      <c r="Y23" s="110"/>
      <c r="Z23" s="110"/>
      <c r="AA23" s="111"/>
      <c r="AB23" s="112"/>
    </row>
    <row r="24" spans="1:25" ht="402.75" customHeight="1" x14ac:dyDescent="0.15">
      <c r="C24" s="365"/>
      <c r="D24" s="124" t="s">
        <v>93</v>
      </c>
      <c r="E24" s="234" t="s">
        <v>94</v>
      </c>
      <c r="F24" s="170" t="s">
        <v>95</v>
      </c>
      <c r="G24" s="245" t="s">
        <v>96</v>
      </c>
      <c r="H24" s="170" t="s">
        <v>97</v>
      </c>
      <c r="I24" s="274"/>
      <c r="J24" s="170" t="s">
        <v>98</v>
      </c>
      <c r="K24" s="245" t="s">
        <v>99</v>
      </c>
      <c r="L24" s="170" t="s">
        <v>100</v>
      </c>
      <c r="M24" s="245" t="s">
        <v>101</v>
      </c>
      <c r="N24" s="170" t="s">
        <v>102</v>
      </c>
      <c r="O24" s="245" t="s">
        <v>103</v>
      </c>
      <c r="P24" s="208" t="s">
        <v>104</v>
      </c>
      <c r="Q24" s="145"/>
      <c r="S24" s="5"/>
      <c r="T24" s="5"/>
      <c r="Y24" s="5"/>
    </row>
    <row r="25" spans="1:25" ht="28.5" customHeight="1" x14ac:dyDescent="0.15">
      <c r="C25" s="134"/>
      <c r="D25" s="132"/>
      <c r="E25" s="237" t="s">
        <v>105</v>
      </c>
      <c r="F25" s="173" t="s">
        <v>105</v>
      </c>
      <c r="G25" s="248" t="s">
        <v>105</v>
      </c>
      <c r="H25" s="173" t="s">
        <v>105</v>
      </c>
      <c r="I25" s="274"/>
      <c r="J25" s="173" t="s">
        <v>105</v>
      </c>
      <c r="K25" s="248" t="s">
        <v>105</v>
      </c>
      <c r="L25" s="173" t="s">
        <v>105</v>
      </c>
      <c r="M25" s="282" t="s">
        <v>105</v>
      </c>
      <c r="N25" s="173" t="s">
        <v>105</v>
      </c>
      <c r="O25" s="248" t="s">
        <v>105</v>
      </c>
      <c r="P25" s="211" t="s">
        <v>105</v>
      </c>
      <c r="Q25" s="145"/>
      <c r="S25" s="5"/>
      <c r="T25" s="5"/>
      <c r="Y25" s="5"/>
    </row>
    <row r="26" spans="1:25" ht="27.75" customHeight="1" x14ac:dyDescent="0.15">
      <c r="C26" s="368" t="s">
        <v>106</v>
      </c>
      <c r="D26" s="124" t="s">
        <v>107</v>
      </c>
      <c r="E26" s="238" t="s">
        <v>108</v>
      </c>
      <c r="F26" s="174" t="s">
        <v>109</v>
      </c>
      <c r="G26" s="249" t="s">
        <v>108</v>
      </c>
      <c r="H26" s="174" t="s">
        <v>108</v>
      </c>
      <c r="I26" s="249" t="s">
        <v>110</v>
      </c>
      <c r="J26" s="174" t="s">
        <v>111</v>
      </c>
      <c r="K26" s="249" t="s">
        <v>108</v>
      </c>
      <c r="L26" s="174" t="s">
        <v>108</v>
      </c>
      <c r="M26" s="277" t="s">
        <v>112</v>
      </c>
      <c r="N26" s="174" t="s">
        <v>113</v>
      </c>
      <c r="O26" s="249" t="s">
        <v>114</v>
      </c>
      <c r="P26" s="212" t="s">
        <v>108</v>
      </c>
      <c r="Q26" s="145"/>
      <c r="S26" s="5"/>
      <c r="T26" s="5"/>
      <c r="Y26" s="5"/>
    </row>
    <row r="27" spans="1:25" ht="27.75" customHeight="1" x14ac:dyDescent="0.15">
      <c r="C27" s="365"/>
      <c r="D27" s="150" t="s">
        <v>115</v>
      </c>
      <c r="E27" s="239">
        <v>6.5</v>
      </c>
      <c r="F27" s="175">
        <v>5.5</v>
      </c>
      <c r="G27" s="250">
        <v>6.5</v>
      </c>
      <c r="H27" s="175">
        <v>6.0</v>
      </c>
      <c r="I27" s="251">
        <v>6.5</v>
      </c>
      <c r="J27" s="175">
        <v>6.0</v>
      </c>
      <c r="K27" s="251">
        <v>6.0</v>
      </c>
      <c r="L27" s="175">
        <v>6.5</v>
      </c>
      <c r="M27" s="251">
        <v>6.0</v>
      </c>
      <c r="N27" s="175">
        <v>6.0</v>
      </c>
      <c r="O27" s="251">
        <v>6.0</v>
      </c>
      <c r="P27" s="213">
        <v>6.0</v>
      </c>
      <c r="Q27" s="145"/>
      <c r="S27" s="5"/>
      <c r="T27" s="5"/>
      <c r="Y27" s="5"/>
    </row>
    <row r="28" spans="1:25" ht="27.75" customHeight="1" x14ac:dyDescent="0.15">
      <c r="C28" s="365"/>
      <c r="D28" s="124" t="s">
        <v>116</v>
      </c>
      <c r="E28" s="239">
        <v>2.5</v>
      </c>
      <c r="F28" s="175">
        <v>2.9</v>
      </c>
      <c r="G28" s="251">
        <v>2.5</v>
      </c>
      <c r="H28" s="186">
        <v>2.5</v>
      </c>
      <c r="I28" s="251">
        <v>2.5</v>
      </c>
      <c r="J28" s="175">
        <v>2.5</v>
      </c>
      <c r="K28" s="251">
        <v>3.0</v>
      </c>
      <c r="L28" s="175">
        <v>2.7</v>
      </c>
      <c r="M28" s="251">
        <v>2.8</v>
      </c>
      <c r="N28" s="175">
        <v>2.8</v>
      </c>
      <c r="O28" s="250">
        <v>2.5</v>
      </c>
      <c r="P28" s="213">
        <v>3.0</v>
      </c>
      <c r="Q28" s="145"/>
      <c r="S28" s="5"/>
      <c r="T28" s="5"/>
      <c r="Y28" s="5"/>
    </row>
    <row r="29" spans="1:25" ht="123.75" customHeight="1" x14ac:dyDescent="0.15">
      <c r="C29" s="365"/>
      <c r="D29" s="127" t="s">
        <v>117</v>
      </c>
      <c r="E29" s="240"/>
      <c r="F29" s="176" t="s">
        <v>118</v>
      </c>
      <c r="G29" s="252" t="s">
        <v>119</v>
      </c>
      <c r="H29" s="187"/>
      <c r="I29" s="275"/>
      <c r="J29" s="190" t="s">
        <v>120</v>
      </c>
      <c r="K29" s="275"/>
      <c r="L29" s="190" t="s">
        <v>121</v>
      </c>
      <c r="M29" s="275"/>
      <c r="N29" s="190" t="s">
        <v>122</v>
      </c>
      <c r="O29" s="252" t="s">
        <v>123</v>
      </c>
      <c r="P29" s="214"/>
      <c r="Q29" s="145"/>
      <c r="S29" s="5"/>
      <c r="T29" s="5"/>
      <c r="Y29" s="5"/>
    </row>
    <row r="30" spans="1:25" ht="30.75" customHeight="1" x14ac:dyDescent="0.15">
      <c r="C30" s="133"/>
      <c r="D30" s="124"/>
      <c r="E30" s="241"/>
      <c r="F30" s="177"/>
      <c r="G30" s="253" t="s">
        <v>124</v>
      </c>
      <c r="H30" s="188"/>
      <c r="I30" s="276"/>
      <c r="J30" s="176"/>
      <c r="K30" s="276"/>
      <c r="L30" s="176"/>
      <c r="M30" s="283"/>
      <c r="N30" s="176"/>
      <c r="O30" s="252"/>
      <c r="P30" s="215"/>
      <c r="Q30" s="145"/>
      <c r="S30" s="5"/>
      <c r="T30" s="5"/>
      <c r="Y30" s="5"/>
    </row>
    <row r="31" spans="1:17" ht="27.75" customHeight="1" x14ac:dyDescent="0.15">
      <c r="C31" s="366" t="s">
        <v>125</v>
      </c>
      <c r="D31" s="151" t="s">
        <v>126</v>
      </c>
      <c r="E31" s="238" t="s">
        <v>127</v>
      </c>
      <c r="F31" s="178" t="s">
        <v>127</v>
      </c>
      <c r="G31" s="249" t="s">
        <v>127</v>
      </c>
      <c r="H31" s="174" t="s">
        <v>127</v>
      </c>
      <c r="I31" s="277" t="s">
        <v>128</v>
      </c>
      <c r="J31" s="174" t="s">
        <v>129</v>
      </c>
      <c r="K31" s="277" t="s">
        <v>130</v>
      </c>
      <c r="L31" s="174" t="s">
        <v>128</v>
      </c>
      <c r="M31" s="249" t="s">
        <v>127</v>
      </c>
      <c r="N31" s="174" t="s">
        <v>127</v>
      </c>
      <c r="O31" s="249" t="s">
        <v>130</v>
      </c>
      <c r="P31" s="216" t="s">
        <v>129</v>
      </c>
      <c r="Q31" s="145"/>
    </row>
    <row r="32" spans="1:16" ht="229.5" customHeight="1" x14ac:dyDescent="0.15">
      <c r="C32" s="365"/>
      <c r="D32" s="150" t="s">
        <v>131</v>
      </c>
      <c r="E32" s="242" t="s">
        <v>132</v>
      </c>
      <c r="F32" s="179" t="s">
        <v>133</v>
      </c>
      <c r="G32" s="254" t="s">
        <v>134</v>
      </c>
      <c r="H32" s="179" t="s">
        <v>135</v>
      </c>
      <c r="I32" s="254" t="s">
        <v>136</v>
      </c>
      <c r="J32" s="179" t="s">
        <v>137</v>
      </c>
      <c r="K32" s="254" t="s">
        <v>138</v>
      </c>
      <c r="L32" s="179" t="s">
        <v>139</v>
      </c>
      <c r="M32" s="254" t="s">
        <v>140</v>
      </c>
      <c r="N32" s="179" t="s">
        <v>141</v>
      </c>
      <c r="O32" s="254" t="s">
        <v>142</v>
      </c>
      <c r="P32" s="217" t="s">
        <v>143</v>
      </c>
    </row>
    <row r="33" spans="1:25" s="8" customFormat="1" ht="27.75" customHeight="1" x14ac:dyDescent="0.15">
      <c r="C33" s="365"/>
      <c r="D33" s="124"/>
      <c r="E33" s="236" t="s">
        <v>144</v>
      </c>
      <c r="F33" s="172">
        <v>58.0</v>
      </c>
      <c r="G33" s="247" t="s">
        <v>145</v>
      </c>
      <c r="H33" s="172">
        <v>49.0</v>
      </c>
      <c r="I33" s="247" t="s">
        <v>146</v>
      </c>
      <c r="J33" s="172" t="s">
        <v>147</v>
      </c>
      <c r="K33" s="247" t="s">
        <v>148</v>
      </c>
      <c r="L33" s="172">
        <v>20.0</v>
      </c>
      <c r="M33" s="247">
        <v>270.0</v>
      </c>
      <c r="N33" s="172" t="s">
        <v>149</v>
      </c>
      <c r="O33" s="247" t="s">
        <v>150</v>
      </c>
      <c r="P33" s="210">
        <v>112.0</v>
      </c>
      <c r="Q33" s="149"/>
      <c r="S33" s="8"/>
      <c r="T33" s="8"/>
      <c r="Y33" s="8"/>
    </row>
    <row r="34" spans="1:17" ht="395.25" customHeight="1" x14ac:dyDescent="0.15">
      <c r="C34" s="365"/>
      <c r="D34" s="126" t="s">
        <v>151</v>
      </c>
      <c r="E34" s="243" t="s">
        <v>152</v>
      </c>
      <c r="F34" s="180" t="s">
        <v>153</v>
      </c>
      <c r="G34" s="255" t="s">
        <v>154</v>
      </c>
      <c r="H34" s="180" t="s">
        <v>155</v>
      </c>
      <c r="I34" s="255" t="s">
        <v>156</v>
      </c>
      <c r="J34" s="180" t="s">
        <v>157</v>
      </c>
      <c r="K34" s="255" t="s">
        <v>158</v>
      </c>
      <c r="L34" s="180" t="s">
        <v>159</v>
      </c>
      <c r="M34" s="255" t="s">
        <v>160</v>
      </c>
      <c r="N34" s="180" t="s">
        <v>161</v>
      </c>
      <c r="O34" s="255" t="s">
        <v>162</v>
      </c>
      <c r="P34" s="218" t="s">
        <v>163</v>
      </c>
      <c r="Q34" s="145"/>
    </row>
    <row r="35" spans="1:25" ht="28.5" customHeight="1" x14ac:dyDescent="0.15">
      <c r="C35" s="131"/>
      <c r="D35" s="124"/>
      <c r="E35" s="244" t="s">
        <v>164</v>
      </c>
      <c r="F35" s="181" t="s">
        <v>164</v>
      </c>
      <c r="G35" s="248" t="s">
        <v>164</v>
      </c>
      <c r="H35" s="181" t="s">
        <v>164</v>
      </c>
      <c r="I35" s="248" t="s">
        <v>164</v>
      </c>
      <c r="J35" s="181" t="s">
        <v>164</v>
      </c>
      <c r="K35" s="248" t="s">
        <v>164</v>
      </c>
      <c r="L35" s="181" t="s">
        <v>164</v>
      </c>
      <c r="M35" s="248" t="s">
        <v>164</v>
      </c>
      <c r="N35" s="181" t="s">
        <v>164</v>
      </c>
      <c r="O35" s="248" t="s">
        <v>164</v>
      </c>
      <c r="P35" s="219" t="s">
        <v>164</v>
      </c>
      <c r="Q35" s="145"/>
      <c r="S35" s="5"/>
      <c r="T35" s="5"/>
      <c r="Y35" s="5"/>
    </row>
    <row r="36" spans="1:41" s="8" customFormat="1" ht="27.75" customHeight="1" x14ac:dyDescent="0.15">
      <c r="B36" s="5"/>
      <c r="C36" s="128"/>
      <c r="D36" s="128"/>
      <c r="E36" s="128"/>
      <c r="F36" s="128"/>
      <c r="G36" s="128"/>
      <c r="H36" s="128"/>
      <c r="I36" s="128"/>
      <c r="J36" s="128"/>
      <c r="K36" s="128"/>
      <c r="L36" s="128"/>
      <c r="M36" s="129"/>
      <c r="N36" s="5"/>
      <c r="O36" s="130"/>
      <c r="P36" s="23"/>
      <c r="Q36" s="23"/>
      <c r="R36" s="4"/>
      <c r="S36" s="5"/>
      <c r="T36" s="5"/>
      <c r="W36" s="5"/>
      <c r="X36" s="5"/>
      <c r="Y36" s="5"/>
      <c r="Z36" s="5"/>
      <c r="AA36" s="5"/>
      <c r="AB36" s="6"/>
      <c r="AC36" s="6"/>
      <c r="AD36" s="5"/>
      <c r="AE36" s="5"/>
      <c r="AF36" s="5"/>
      <c r="AG36" s="5"/>
      <c r="AH36" s="5"/>
      <c r="AI36" s="5"/>
      <c r="AJ36" s="5"/>
      <c r="AK36" s="5"/>
      <c r="AL36" s="5"/>
      <c r="AM36" s="5"/>
      <c r="AN36" s="5"/>
      <c r="AO36" s="5"/>
    </row>
    <row r="37" spans="1:41" s="8" customFormat="1" ht="27.75" customHeight="1" x14ac:dyDescent="0.15">
      <c r="B37" s="5"/>
      <c r="M37" s="5"/>
      <c r="N37" s="5"/>
      <c r="O37" s="23"/>
      <c r="P37" s="23"/>
      <c r="Q37" s="23"/>
      <c r="R37" s="4"/>
      <c r="S37" s="5"/>
      <c r="T37" s="5"/>
      <c r="W37" s="5"/>
      <c r="X37" s="5"/>
      <c r="Y37" s="5"/>
      <c r="Z37" s="5"/>
      <c r="AA37" s="5"/>
      <c r="AB37" s="6"/>
      <c r="AC37" s="6"/>
      <c r="AD37" s="5"/>
      <c r="AE37" s="5"/>
      <c r="AF37" s="5"/>
      <c r="AG37" s="5"/>
      <c r="AH37" s="5"/>
      <c r="AI37" s="5"/>
      <c r="AJ37" s="5"/>
      <c r="AK37" s="5"/>
      <c r="AL37" s="5"/>
      <c r="AM37" s="5"/>
      <c r="AN37" s="5"/>
      <c r="AO37" s="5"/>
    </row>
    <row r="38" spans="1:41" s="8" customFormat="1" ht="27.75" customHeight="1" x14ac:dyDescent="0.15">
      <c r="B38" s="5"/>
      <c r="M38" s="5"/>
      <c r="N38" s="5"/>
      <c r="O38" s="23"/>
      <c r="P38" s="23"/>
      <c r="Q38" s="23"/>
      <c r="R38" s="4"/>
      <c r="S38" s="5"/>
      <c r="T38" s="5"/>
      <c r="W38" s="5"/>
      <c r="X38" s="5"/>
      <c r="Y38" s="5"/>
      <c r="Z38" s="5"/>
      <c r="AA38" s="5"/>
      <c r="AB38" s="6"/>
      <c r="AC38" s="6"/>
      <c r="AD38" s="5"/>
      <c r="AE38" s="5"/>
      <c r="AF38" s="5"/>
      <c r="AG38" s="5"/>
      <c r="AH38" s="5"/>
      <c r="AI38" s="5"/>
      <c r="AJ38" s="5"/>
      <c r="AK38" s="5"/>
      <c r="AL38" s="5"/>
      <c r="AM38" s="5"/>
      <c r="AN38" s="5"/>
      <c r="AO38" s="5"/>
    </row>
    <row r="39" spans="1:41" s="8" customFormat="1" ht="27.75" customHeight="1" x14ac:dyDescent="0.15">
      <c r="B39" s="5"/>
      <c r="M39" s="5"/>
      <c r="N39" s="5"/>
      <c r="O39" s="23"/>
      <c r="P39" s="23"/>
      <c r="Q39" s="23"/>
      <c r="R39" s="4"/>
      <c r="S39" s="5"/>
      <c r="T39" s="5"/>
      <c r="W39" s="5"/>
      <c r="X39" s="5"/>
      <c r="Y39" s="5"/>
      <c r="Z39" s="5"/>
      <c r="AA39" s="5"/>
      <c r="AB39" s="6"/>
      <c r="AC39" s="6"/>
      <c r="AD39" s="5"/>
      <c r="AE39" s="5"/>
      <c r="AF39" s="5"/>
      <c r="AG39" s="5"/>
      <c r="AH39" s="5"/>
      <c r="AI39" s="5"/>
      <c r="AJ39" s="5"/>
      <c r="AK39" s="5"/>
      <c r="AL39" s="5"/>
      <c r="AM39" s="5"/>
      <c r="AN39" s="5"/>
      <c r="AO39" s="5"/>
    </row>
  </sheetData>
  <autoFilter ref="C4:P35"/>
  <mergeCells count="7">
    <mergeCell ref="C31:C34"/>
    <mergeCell ref="C10:C14"/>
    <mergeCell ref="C2:P2"/>
    <mergeCell ref="C21:C24"/>
    <mergeCell ref="C26:C29"/>
    <mergeCell ref="C15:C19"/>
    <mergeCell ref="C5:C9"/>
  </mergeCells>
  <phoneticPr fontId="0" type="noConversion"/>
  <hyperlinks>
    <hyperlink ref="E14" r:id="rId1" display="http://www.ic.edu/"/>
    <hyperlink ref="F14" r:id="rId2" display="http://www.uwsuper.edu/"/>
    <hyperlink ref="G14" r:id="rId3" display="http://www.smumn.edu/"/>
    <hyperlink ref="H14" r:id="rId4" display="http://www.carrollu.edu/"/>
    <hyperlink ref="I14" r:id="rId5" display="http://www.menlo.edu/"/>
    <hyperlink ref="J14" r:id="rId6" display="http://www.suu.edu/"/>
    <hyperlink ref="K14" r:id="rId7" display="http://www.truman.edu/"/>
    <hyperlink ref="L14" r:id="rId8" display="http://www.aquinas.edu/"/>
    <hyperlink ref="M14" r:id="rId9" display="http://www.uwec.edu/"/>
    <hyperlink ref="N14" r:id="rId10" display="http://www.northpark.edu/"/>
    <hyperlink ref="O14" r:id="rId11" display="http://www.coloradomesa.edu/"/>
    <hyperlink ref="P14" r:id="rId12" display="http://www.stetson.edu/"/>
    <hyperlink ref="E22" r:id="rId13" display="http://www.ic.edu/majorsandprograms"/>
    <hyperlink ref="F22" r:id="rId14" display="https://www.uwsuper.edu/admissions/majors-minors/index.cfm"/>
    <hyperlink ref="G22" r:id="rId15" display="http://www.smumn.edu/academics/all-programs"/>
    <hyperlink ref="H22" r:id="rId16" display="https://www.carrollu.edu/academics/undergraduate-programs"/>
    <hyperlink ref="I22" r:id="rId17" display="http://www.menlo.edu/academics/choosing-your-major/"/>
    <hyperlink ref="J22" r:id="rId18" display="https://www.suu.edu/academics/majors.html"/>
    <hyperlink ref="K22" r:id="rId19" display="http://www.truman.edu/majors-programs/"/>
    <hyperlink ref="L22" r:id="rId20" display="https://www.aquinas.edu/academics/undergraduate"/>
    <hyperlink ref="M22" r:id="rId21" display="http://www.uwec.edu/academics/majors-minors/"/>
    <hyperlink ref="N22" location="filter/undergraduate/all/" display="filter/undergraduate/all/"/>
    <hyperlink ref="O22" r:id="rId22" display="http://www.coloradomesa.edu/academics/1718-program-sheets.html"/>
    <hyperlink ref="P22" location="undergrad" display="undergrad"/>
    <hyperlink ref="E25" r:id="rId23" display="http://www.ic.edu/majorsandprograms"/>
    <hyperlink ref="F25" r:id="rId24" display="https://www.uwsuper.edu/admissions/majors-minors/index.cfm"/>
    <hyperlink ref="G25" r:id="rId25" display="http://www.smumn.edu/academics/all-programs"/>
    <hyperlink ref="H25" r:id="rId26" display="https://www.carrollu.edu/academics/undergraduate-programs"/>
    <hyperlink ref="J25" r:id="rId27" display="https://www.suu.edu/academics/minors.html"/>
    <hyperlink ref="K25" r:id="rId28" display="http://www.truman.edu/majors-programs/"/>
    <hyperlink ref="L25" r:id="rId29" display="https://www.aquinas.edu/academics/undergraduate"/>
    <hyperlink ref="M25" r:id="rId30" display="http://www.uwec.edu/academics/majors-minors/"/>
    <hyperlink ref="N25" location="filter/undergraduate/all/" display="filter/undergraduate/all/"/>
    <hyperlink ref="O25" r:id="rId31" display="http://www.coloradomesa.edu/academics/1718-program-sheets.html"/>
    <hyperlink ref="P25" location="undergrad" display="undergrad"/>
    <hyperlink ref="G30" r:id="rId32" display="http://www.smumn.edu/admission/undergraduate/international-students/english-language-bridge"/>
    <hyperlink ref="E35" r:id="rId33" display="http://www.ic.edu/majorsandprograms"/>
    <hyperlink ref="F35" r:id="rId34" display="https://www.uwsuper.edu/admissions/majors-minors/index.cfm"/>
    <hyperlink ref="G35" r:id="rId35" display="http://www.smumn.edu/academics/all-programs"/>
    <hyperlink ref="H35" r:id="rId36" display="https://www.carrollu.edu/academics/undergraduate-programs"/>
    <hyperlink ref="I35" r:id="rId37" display="https://www.suu.edu/academics/minors.html"/>
    <hyperlink ref="J35" r:id="rId38" display="https://www.suu.edu/academics/minors.html"/>
    <hyperlink ref="K35" r:id="rId39" display="http://www.truman.edu/majors-programs/"/>
    <hyperlink ref="L35" r:id="rId40" display="https://www.aquinas.edu/academics/undergraduate"/>
    <hyperlink ref="M35" r:id="rId41" display="http://www.uwec.edu/academics/majors-minors/"/>
    <hyperlink ref="N35" location="filter/undergraduate/all/" display="filter/undergraduate/all/"/>
    <hyperlink ref="O35" r:id="rId42" display="http://www.coloradomesa.edu/academics/1718-program-sheets.html"/>
    <hyperlink ref="P35" location="undergrad" display="undergrad"/>
  </hyperlinks>
  <printOptions horizontalCentered="1" verticalCentered="1"/>
  <pageMargins left="0.24996873900646302" right="0.24996873900646302" top="0.7499062639521802" bottom="0.7499062639521802" header="0.2999625102741512" footer="0.2999625102741512"/>
  <pageSetup paperSize="9" orientation="landscape" fitToHeigh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36"/>
  <sheetViews>
    <sheetView zoomScaleNormal="100" topLeftCell="A1" workbookViewId="0">
      <pane xSplit="2" ySplit="5" topLeftCell="C6" activePane="bottomRight" state="frozen"/>
      <selection activeCell="A1" activeCellId="0" sqref="A1"/>
      <selection pane="topRight" activeCell="D1" activeCellId="0" sqref="D1"/>
      <selection pane="bottomLeft" activeCell="A5" activeCellId="0" sqref="A5"/>
      <selection pane="bottomRight" activeCell="M24" activeCellId="0" sqref="M24"/>
    </sheetView>
  </sheetViews>
  <sheetFormatPr defaultRowHeight="27.75" customHeight="1" defaultColWidth="10.285714285714286" x14ac:dyDescent="0.15"/>
  <cols>
    <col min="1" max="1" width="5.714285714285714" customWidth="1" style="5"/>
    <col min="2" max="2" width="25.285714285714285" customWidth="1" style="7"/>
    <col min="3" max="3" width="14.285714285714286" customWidth="1" style="7"/>
    <col min="4" max="4" width="10.428571428571429" customWidth="1" style="7"/>
    <col min="5" max="5" width="19.857142857142858" customWidth="1" style="7"/>
    <col min="6" max="6" width="13.857142857142858" customWidth="1" style="7"/>
    <col min="7" max="7" width="10.142857142857142" customWidth="1" style="7"/>
    <col min="8" max="8" width="23.142857142857142" customWidth="1" style="7"/>
    <col min="9" max="9" width="12.142857142857142" customWidth="1" style="7"/>
    <col min="10" max="10" width="9.857142857142858" customWidth="1" style="7"/>
    <col min="11" max="11" width="10.142857142857142" customWidth="1" style="7"/>
    <col min="12" max="12" width="18.285714285714285" customWidth="1"/>
    <col min="13" max="13" width="11.857142857142858" customWidth="1"/>
    <col min="14" max="16" width="13.714285714285714" customWidth="1" style="17"/>
    <col min="17" max="17" width="13.142857142857142" customWidth="1" style="3"/>
    <col min="18" max="18" width="15.142857142857142" customWidth="1"/>
    <col min="19" max="19" width="15.285714285714286" customWidth="1"/>
    <col min="20" max="21" width="17.571428571428573" customWidth="1" style="7"/>
    <col min="22" max="22" width="12.285714285714286" customWidth="1" style="1"/>
    <col min="23" max="23" width="10.142857142857142" customWidth="1" style="1"/>
    <col min="24" max="24" width="10.285714285714286"/>
    <col min="25" max="25" width="11.0" customWidth="1" style="1"/>
    <col min="26" max="26" width="12.571428571428571" customWidth="1" style="1"/>
    <col min="27" max="27" width="11.142857142857142" customWidth="1" style="2"/>
    <col min="28" max="28" width="11.714285714285714" customWidth="1" style="2"/>
    <col min="29" max="29" width="11.142857142857142" customWidth="1" style="1"/>
    <col min="30" max="30" width="10.857142857142858" customWidth="1" style="1"/>
    <col min="31" max="31" width="11.571428571428571" customWidth="1" style="1"/>
    <col min="32" max="32" width="15.285714285714286" customWidth="1" style="1"/>
    <col min="33" max="33" width="11.857142857142858" customWidth="1" style="5"/>
    <col min="34" max="16384" width="9.142857142857142" customWidth="1" style="5"/>
  </cols>
  <sheetData>
    <row r="1" spans="1:23" s="5" customFormat="1" ht="9.75" customHeight="1" x14ac:dyDescent="0.15">
      <c r="B1" s="8"/>
      <c r="C1" s="8"/>
      <c r="D1" s="8"/>
      <c r="E1" s="8"/>
      <c r="F1" s="8"/>
      <c r="G1" s="8"/>
      <c r="H1" s="8"/>
      <c r="I1" s="8"/>
      <c r="J1" s="8"/>
      <c r="K1" s="8"/>
      <c r="L1" s="23"/>
      <c r="M1" s="8"/>
      <c r="N1" s="8"/>
      <c r="O1" s="8"/>
      <c r="P1" s="8"/>
      <c r="Q1" s="6"/>
      <c r="T1" s="4"/>
      <c r="W1" s="6"/>
    </row>
    <row r="2" spans="1:27" s="5" customFormat="1" ht="50.25" customHeight="1" x14ac:dyDescent="0.15">
      <c r="B2" s="8"/>
      <c r="D2" s="101" t="s">
        <v>165</v>
      </c>
      <c r="E2" s="24"/>
      <c r="F2" s="24"/>
      <c r="G2" s="24"/>
      <c r="H2" s="8"/>
      <c r="I2" s="8"/>
      <c r="J2" s="8"/>
      <c r="K2" s="8"/>
      <c r="L2" s="23"/>
      <c r="M2" s="8"/>
      <c r="N2" s="8"/>
      <c r="O2" s="8"/>
      <c r="P2" s="8"/>
      <c r="Q2" s="103"/>
      <c r="T2" s="373" t="s">
        <v>166</v>
      </c>
      <c r="U2" s="373"/>
      <c r="V2" s="373"/>
      <c r="W2" s="373"/>
      <c r="X2" s="373" t="s">
        <v>167</v>
      </c>
      <c r="Y2" s="373"/>
      <c r="Z2" s="373"/>
      <c r="AA2" s="373"/>
    </row>
    <row r="3" spans="1:23" s="5" customFormat="1" ht="39.75" customHeight="1" x14ac:dyDescent="0.15">
      <c r="B3" s="8"/>
      <c r="C3" s="8"/>
      <c r="D3" s="379" t="s">
        <v>168</v>
      </c>
      <c r="E3" s="379"/>
      <c r="F3" s="379"/>
      <c r="G3" s="8"/>
      <c r="H3" s="8"/>
      <c r="I3" s="8"/>
      <c r="J3" s="8"/>
      <c r="K3" s="8"/>
      <c r="L3" s="23"/>
      <c r="M3" s="8"/>
      <c r="N3" s="8"/>
      <c r="O3" s="8"/>
      <c r="P3" s="8"/>
      <c r="Q3" s="6"/>
      <c r="T3" s="372"/>
      <c r="U3" s="372"/>
      <c r="V3" s="372"/>
      <c r="W3" s="372"/>
    </row>
    <row r="4" spans="1:27" s="5" customFormat="1" ht="44.25" customHeight="1" x14ac:dyDescent="0.15">
      <c r="B4" s="377" t="s">
        <v>169</v>
      </c>
      <c r="C4" s="375"/>
      <c r="D4" s="375"/>
      <c r="E4" s="375"/>
      <c r="F4" s="375"/>
      <c r="G4" s="375"/>
      <c r="H4" s="374"/>
      <c r="I4" s="377" t="s">
        <v>170</v>
      </c>
      <c r="J4" s="375"/>
      <c r="K4" s="375"/>
      <c r="L4" s="374"/>
      <c r="M4" s="378" t="s">
        <v>171</v>
      </c>
      <c r="N4" s="375"/>
      <c r="O4" s="375"/>
      <c r="P4" s="375"/>
      <c r="Q4" s="374"/>
      <c r="R4" s="377" t="s">
        <v>172</v>
      </c>
      <c r="S4" s="374"/>
      <c r="T4" s="375" t="s">
        <v>173</v>
      </c>
      <c r="U4" s="375"/>
      <c r="V4" s="375"/>
      <c r="W4" s="374"/>
      <c r="X4" s="375" t="s">
        <v>174</v>
      </c>
      <c r="Y4" s="375"/>
      <c r="Z4" s="375"/>
      <c r="AA4" s="374"/>
    </row>
    <row r="5" spans="1:40" ht="30.0" customHeight="1" x14ac:dyDescent="0.15">
      <c r="A5" s="28"/>
      <c r="B5" s="10" t="s">
        <v>175</v>
      </c>
      <c r="C5" s="10" t="s">
        <v>176</v>
      </c>
      <c r="D5" s="10" t="s">
        <v>177</v>
      </c>
      <c r="E5" s="10" t="s">
        <v>178</v>
      </c>
      <c r="F5" s="10" t="s">
        <v>179</v>
      </c>
      <c r="G5" s="10" t="s">
        <v>180</v>
      </c>
      <c r="H5" s="18" t="s">
        <v>181</v>
      </c>
      <c r="I5" s="12" t="s">
        <v>107</v>
      </c>
      <c r="J5" s="10" t="s">
        <v>115</v>
      </c>
      <c r="K5" s="10" t="s">
        <v>182</v>
      </c>
      <c r="L5" s="18" t="s">
        <v>183</v>
      </c>
      <c r="M5" s="10" t="s">
        <v>184</v>
      </c>
      <c r="N5" s="10" t="s">
        <v>185</v>
      </c>
      <c r="O5" s="10" t="s">
        <v>186</v>
      </c>
      <c r="P5" s="10" t="s">
        <v>187</v>
      </c>
      <c r="Q5" s="10" t="s">
        <v>188</v>
      </c>
      <c r="R5" s="12" t="s">
        <v>189</v>
      </c>
      <c r="S5" s="18" t="s">
        <v>190</v>
      </c>
      <c r="T5" s="10" t="s">
        <v>126</v>
      </c>
      <c r="U5" s="10" t="s">
        <v>191</v>
      </c>
      <c r="V5" s="11" t="s">
        <v>151</v>
      </c>
      <c r="W5" s="18" t="s">
        <v>192</v>
      </c>
      <c r="X5" s="10" t="s">
        <v>193</v>
      </c>
      <c r="Y5" s="10" t="s">
        <v>194</v>
      </c>
      <c r="Z5" s="10" t="s">
        <v>16</v>
      </c>
      <c r="AA5" s="18" t="s">
        <v>195</v>
      </c>
      <c r="AB5" s="376"/>
      <c r="AC5" s="373"/>
      <c r="AD5" s="373"/>
      <c r="AE5" s="373"/>
      <c r="AF5" s="373"/>
      <c r="AG5" s="373"/>
      <c r="AJ5" s="1"/>
      <c r="AK5" s="1"/>
      <c r="AL5" s="1"/>
      <c r="AM5" s="1"/>
      <c r="AN5" s="1"/>
    </row>
    <row r="6" spans="1:40" ht="31.5" customHeight="1" x14ac:dyDescent="0.15">
      <c r="A6" s="28"/>
      <c r="B6" s="14" t="s">
        <v>196</v>
      </c>
      <c r="C6" s="30" t="s">
        <v>197</v>
      </c>
      <c r="D6" s="33" t="s">
        <v>198</v>
      </c>
      <c r="E6" s="33" t="s">
        <v>39</v>
      </c>
      <c r="F6" s="36">
        <v>1000.0</v>
      </c>
      <c r="G6" s="39">
        <v>0.06</v>
      </c>
      <c r="H6" s="25" t="s">
        <v>43</v>
      </c>
      <c r="I6" s="42">
        <v>79.0</v>
      </c>
      <c r="J6" s="33">
        <v>6.5</v>
      </c>
      <c r="K6" s="33">
        <v>2.5</v>
      </c>
      <c r="L6" s="71"/>
      <c r="M6" s="42" t="s">
        <v>57</v>
      </c>
      <c r="N6" s="67" t="s">
        <v>199</v>
      </c>
      <c r="O6" s="81"/>
      <c r="P6" s="81"/>
      <c r="Q6" s="68">
        <v>8000.0</v>
      </c>
      <c r="R6" s="59" t="s">
        <v>74</v>
      </c>
      <c r="S6" s="60" t="s">
        <v>94</v>
      </c>
      <c r="T6" s="42" t="s">
        <v>127</v>
      </c>
      <c r="U6" s="64" t="s">
        <v>132</v>
      </c>
      <c r="V6" s="76" t="s">
        <v>152</v>
      </c>
      <c r="W6" s="21"/>
      <c r="X6" s="52">
        <v>39780.0</v>
      </c>
      <c r="Y6" s="52">
        <v>24330.0</v>
      </c>
      <c r="Z6" s="55">
        <v>0.6116138763197587</v>
      </c>
      <c r="AA6" s="9">
        <v>15450.0</v>
      </c>
      <c r="AB6" s="5"/>
      <c r="AC6" s="5"/>
      <c r="AD6" s="5"/>
      <c r="AE6" s="5"/>
      <c r="AF6" s="5"/>
      <c r="AJ6" s="1"/>
      <c r="AK6" s="1"/>
      <c r="AL6" s="1"/>
      <c r="AM6" s="1"/>
      <c r="AN6" s="1"/>
    </row>
    <row r="7" spans="1:40" ht="31.5" customHeight="1" x14ac:dyDescent="0.15">
      <c r="A7" s="28"/>
      <c r="B7" s="13" t="s">
        <v>200</v>
      </c>
      <c r="C7" s="31" t="s">
        <v>201</v>
      </c>
      <c r="D7" s="34" t="s">
        <v>202</v>
      </c>
      <c r="E7" s="34" t="s">
        <v>36</v>
      </c>
      <c r="F7" s="37">
        <v>2000.0</v>
      </c>
      <c r="G7" s="40">
        <v>0.11</v>
      </c>
      <c r="H7" s="26" t="s">
        <v>44</v>
      </c>
      <c r="I7" s="43">
        <v>61.0</v>
      </c>
      <c r="J7" s="45">
        <v>5.5</v>
      </c>
      <c r="K7" s="45">
        <v>2.9</v>
      </c>
      <c r="L7" s="72" t="s">
        <v>203</v>
      </c>
      <c r="M7" s="31" t="s">
        <v>57</v>
      </c>
      <c r="N7" s="45" t="s">
        <v>204</v>
      </c>
      <c r="O7" s="82"/>
      <c r="P7" s="82"/>
      <c r="Q7" s="69">
        <v>11200.0</v>
      </c>
      <c r="R7" s="58" t="s">
        <v>205</v>
      </c>
      <c r="S7" s="61" t="s">
        <v>206</v>
      </c>
      <c r="T7" s="43" t="s">
        <v>127</v>
      </c>
      <c r="U7" s="65" t="s">
        <v>133</v>
      </c>
      <c r="V7" s="77" t="s">
        <v>153</v>
      </c>
      <c r="W7" s="20"/>
      <c r="X7" s="53">
        <v>22800.0</v>
      </c>
      <c r="Y7" s="53">
        <v>7200.0</v>
      </c>
      <c r="Z7" s="56">
        <v>0.3157894736842105</v>
      </c>
      <c r="AA7" s="9">
        <v>15600.0</v>
      </c>
      <c r="AB7" s="5"/>
      <c r="AC7" s="5"/>
      <c r="AD7" s="5"/>
      <c r="AE7" s="5"/>
      <c r="AF7" s="5"/>
      <c r="AJ7" s="1"/>
      <c r="AK7" s="1"/>
      <c r="AL7" s="1"/>
      <c r="AM7" s="1"/>
      <c r="AN7" s="1"/>
    </row>
    <row r="8" spans="1:40" ht="31.5" customHeight="1" x14ac:dyDescent="0.15">
      <c r="A8" s="28"/>
      <c r="B8" s="89" t="s">
        <v>207</v>
      </c>
      <c r="C8" s="90" t="s">
        <v>208</v>
      </c>
      <c r="D8" s="87" t="s">
        <v>209</v>
      </c>
      <c r="E8" s="87" t="s">
        <v>37</v>
      </c>
      <c r="F8" s="91">
        <v>1200.0</v>
      </c>
      <c r="G8" s="92">
        <v>0.07</v>
      </c>
      <c r="H8" s="93" t="s">
        <v>45</v>
      </c>
      <c r="I8" s="43">
        <v>79.0</v>
      </c>
      <c r="J8" s="34">
        <v>6.5</v>
      </c>
      <c r="K8" s="45">
        <v>2.0</v>
      </c>
      <c r="L8" s="73" t="s">
        <v>210</v>
      </c>
      <c r="M8" s="31" t="s">
        <v>57</v>
      </c>
      <c r="N8" s="47" t="s">
        <v>204</v>
      </c>
      <c r="O8" s="83"/>
      <c r="P8" s="83"/>
      <c r="Q8" s="69">
        <v>8000.0</v>
      </c>
      <c r="R8" s="58" t="s">
        <v>76</v>
      </c>
      <c r="S8" s="61" t="s">
        <v>211</v>
      </c>
      <c r="T8" s="43" t="s">
        <v>127</v>
      </c>
      <c r="U8" s="65" t="s">
        <v>134</v>
      </c>
      <c r="V8" s="77" t="s">
        <v>154</v>
      </c>
      <c r="W8" s="20"/>
      <c r="X8" s="53">
        <v>41800.0</v>
      </c>
      <c r="Y8" s="53">
        <v>25900.0</v>
      </c>
      <c r="Z8" s="56">
        <v>0.6196172248803827</v>
      </c>
      <c r="AA8" s="9">
        <v>15900.0</v>
      </c>
      <c r="AB8" s="5"/>
      <c r="AC8" s="5"/>
      <c r="AD8" s="5"/>
      <c r="AE8" s="5"/>
      <c r="AF8" s="5"/>
      <c r="AJ8" s="1"/>
      <c r="AK8" s="1"/>
      <c r="AL8" s="1"/>
      <c r="AM8" s="1"/>
      <c r="AN8" s="1"/>
    </row>
    <row r="9" spans="1:40" ht="31.5" customHeight="1" x14ac:dyDescent="0.15">
      <c r="A9" s="28"/>
      <c r="B9" s="29" t="s">
        <v>212</v>
      </c>
      <c r="C9" s="32" t="s">
        <v>213</v>
      </c>
      <c r="D9" s="98" t="s">
        <v>202</v>
      </c>
      <c r="E9" s="99" t="s">
        <v>37</v>
      </c>
      <c r="F9" s="100">
        <v>3500.0</v>
      </c>
      <c r="G9" s="41">
        <v>0.027142857142857142</v>
      </c>
      <c r="H9" s="27" t="s">
        <v>46</v>
      </c>
      <c r="I9" s="43">
        <v>79.0</v>
      </c>
      <c r="J9" s="45">
        <v>6.0</v>
      </c>
      <c r="K9" s="34">
        <v>2.5</v>
      </c>
      <c r="L9" s="73" t="s">
        <v>214</v>
      </c>
      <c r="M9" s="31" t="s">
        <v>57</v>
      </c>
      <c r="N9" s="34" t="s">
        <v>215</v>
      </c>
      <c r="O9" s="31"/>
      <c r="P9" s="31"/>
      <c r="Q9" s="69">
        <v>10700.0</v>
      </c>
      <c r="R9" s="58" t="s">
        <v>77</v>
      </c>
      <c r="S9" s="61" t="s">
        <v>97</v>
      </c>
      <c r="T9" s="43" t="s">
        <v>127</v>
      </c>
      <c r="U9" s="65" t="s">
        <v>135</v>
      </c>
      <c r="V9" s="77" t="s">
        <v>155</v>
      </c>
      <c r="W9" s="20" t="s">
        <v>19</v>
      </c>
      <c r="X9" s="53">
        <v>41000.0</v>
      </c>
      <c r="Y9" s="53">
        <v>25000.0</v>
      </c>
      <c r="Z9" s="56">
        <v>0.6097560975609756</v>
      </c>
      <c r="AA9" s="9">
        <v>16000.0</v>
      </c>
      <c r="AB9" s="5"/>
      <c r="AC9" s="5"/>
      <c r="AD9" s="5"/>
      <c r="AE9" s="5"/>
      <c r="AF9" s="5"/>
      <c r="AJ9" s="1"/>
      <c r="AK9" s="1"/>
      <c r="AL9" s="1"/>
      <c r="AM9" s="1"/>
      <c r="AN9" s="1"/>
    </row>
    <row r="10" spans="1:40" ht="31.5" customHeight="1" x14ac:dyDescent="0.15">
      <c r="A10" s="28"/>
      <c r="B10" s="94" t="s">
        <v>216</v>
      </c>
      <c r="C10" s="95" t="s">
        <v>217</v>
      </c>
      <c r="D10" s="88" t="s">
        <v>218</v>
      </c>
      <c r="E10" s="88" t="s">
        <v>39</v>
      </c>
      <c r="F10" s="88">
        <v>800.0</v>
      </c>
      <c r="G10" s="96">
        <v>0.12</v>
      </c>
      <c r="H10" s="97" t="s">
        <v>47</v>
      </c>
      <c r="I10" s="43">
        <v>74.0</v>
      </c>
      <c r="J10" s="45">
        <v>6.5</v>
      </c>
      <c r="K10" s="45">
        <v>2.5</v>
      </c>
      <c r="L10" s="72"/>
      <c r="M10" s="31" t="s">
        <v>57</v>
      </c>
      <c r="N10" s="48" t="s">
        <v>219</v>
      </c>
      <c r="O10" s="79"/>
      <c r="P10" s="79"/>
      <c r="Q10" s="69">
        <v>8000.0</v>
      </c>
      <c r="R10" s="58" t="s">
        <v>220</v>
      </c>
      <c r="S10" s="20" t="s">
        <v>204</v>
      </c>
      <c r="T10" s="43" t="s">
        <v>128</v>
      </c>
      <c r="U10" s="65" t="s">
        <v>136</v>
      </c>
      <c r="V10" s="77" t="s">
        <v>156</v>
      </c>
      <c r="W10" s="20"/>
      <c r="X10" s="53">
        <v>52850.0</v>
      </c>
      <c r="Y10" s="53">
        <v>36850.0</v>
      </c>
      <c r="Z10" s="56">
        <v>0.6972563859981078</v>
      </c>
      <c r="AA10" s="9">
        <v>16000.0</v>
      </c>
      <c r="AB10" s="5"/>
      <c r="AC10" s="5"/>
      <c r="AD10" s="5"/>
      <c r="AE10" s="5"/>
      <c r="AF10" s="5"/>
      <c r="AJ10" s="1"/>
      <c r="AK10" s="1"/>
      <c r="AL10" s="1"/>
      <c r="AM10" s="1"/>
      <c r="AN10" s="1"/>
    </row>
    <row r="11" spans="1:40" ht="31.5" customHeight="1" x14ac:dyDescent="0.15">
      <c r="A11" s="28"/>
      <c r="B11" s="16" t="s">
        <v>221</v>
      </c>
      <c r="C11" s="32" t="s">
        <v>222</v>
      </c>
      <c r="D11" s="35" t="s">
        <v>223</v>
      </c>
      <c r="E11" s="35" t="s">
        <v>36</v>
      </c>
      <c r="F11" s="38">
        <v>8000.0</v>
      </c>
      <c r="G11" s="41">
        <v>0.02</v>
      </c>
      <c r="H11" s="27" t="s">
        <v>48</v>
      </c>
      <c r="I11" s="44">
        <v>71.0</v>
      </c>
      <c r="J11" s="46">
        <v>6.0</v>
      </c>
      <c r="K11" s="46">
        <v>2.0</v>
      </c>
      <c r="L11" s="74" t="s">
        <v>224</v>
      </c>
      <c r="M11" s="31" t="s">
        <v>57</v>
      </c>
      <c r="N11" s="49" t="s">
        <v>204</v>
      </c>
      <c r="O11" s="84"/>
      <c r="P11" s="84"/>
      <c r="Q11" s="70">
        <v>9400.0</v>
      </c>
      <c r="R11" s="62" t="s">
        <v>225</v>
      </c>
      <c r="S11" s="63" t="s">
        <v>226</v>
      </c>
      <c r="T11" s="44" t="s">
        <v>129</v>
      </c>
      <c r="U11" s="66" t="s">
        <v>137</v>
      </c>
      <c r="V11" s="78" t="s">
        <v>157</v>
      </c>
      <c r="W11" s="19"/>
      <c r="X11" s="54">
        <v>28300.0</v>
      </c>
      <c r="Y11" s="54">
        <v>12300.0</v>
      </c>
      <c r="Z11" s="57">
        <v>0.43462897526501765</v>
      </c>
      <c r="AA11" s="9">
        <v>16000.0</v>
      </c>
      <c r="AB11" s="5"/>
      <c r="AC11" s="5"/>
      <c r="AD11" s="5"/>
      <c r="AE11" s="5"/>
      <c r="AF11" s="5"/>
      <c r="AJ11" s="1"/>
      <c r="AK11" s="1"/>
      <c r="AL11" s="1"/>
      <c r="AM11" s="1"/>
      <c r="AN11" s="1"/>
    </row>
    <row r="12" spans="1:40" ht="31.5" customHeight="1" x14ac:dyDescent="0.15">
      <c r="A12" s="28"/>
      <c r="B12" s="15" t="s">
        <v>227</v>
      </c>
      <c r="C12" s="31" t="s">
        <v>228</v>
      </c>
      <c r="D12" s="34" t="s">
        <v>229</v>
      </c>
      <c r="E12" s="34" t="s">
        <v>230</v>
      </c>
      <c r="F12" s="37">
        <v>6000.0</v>
      </c>
      <c r="G12" s="40">
        <v>0.05</v>
      </c>
      <c r="H12" s="26" t="s">
        <v>49</v>
      </c>
      <c r="I12" s="43">
        <v>79.0</v>
      </c>
      <c r="J12" s="45">
        <v>6.0</v>
      </c>
      <c r="K12" s="45">
        <v>3.0</v>
      </c>
      <c r="L12" s="72"/>
      <c r="M12" s="31" t="s">
        <v>57</v>
      </c>
      <c r="N12" s="48" t="s">
        <v>204</v>
      </c>
      <c r="O12" s="102">
        <v>11500.0</v>
      </c>
      <c r="P12" s="102">
        <v>2800.0</v>
      </c>
      <c r="Q12" s="69">
        <f>O12-P12</f>
        <v>8700</v>
      </c>
      <c r="R12" s="62" t="s">
        <v>80</v>
      </c>
      <c r="S12" s="61" t="s">
        <v>99</v>
      </c>
      <c r="T12" s="43" t="s">
        <v>130</v>
      </c>
      <c r="U12" s="65" t="s">
        <v>138</v>
      </c>
      <c r="V12" s="77" t="s">
        <v>231</v>
      </c>
      <c r="W12" s="20" t="s">
        <v>19</v>
      </c>
      <c r="X12" s="53">
        <v>23000.0</v>
      </c>
      <c r="Y12" s="53">
        <v>7000.0</v>
      </c>
      <c r="Z12" s="56">
        <v>0.30434782608695654</v>
      </c>
      <c r="AA12" s="9">
        <v>16000.0</v>
      </c>
      <c r="AB12" s="5"/>
      <c r="AC12" s="5"/>
      <c r="AD12" s="5"/>
      <c r="AE12" s="5"/>
      <c r="AF12" s="5"/>
      <c r="AJ12" s="1"/>
      <c r="AK12" s="1"/>
      <c r="AL12" s="1"/>
      <c r="AM12" s="1"/>
      <c r="AN12" s="1"/>
    </row>
    <row r="13" spans="1:40" ht="45.0" customHeight="1" x14ac:dyDescent="0.15">
      <c r="A13" s="28"/>
      <c r="B13" s="15" t="s">
        <v>232</v>
      </c>
      <c r="C13" s="31" t="s">
        <v>233</v>
      </c>
      <c r="D13" s="34" t="s">
        <v>234</v>
      </c>
      <c r="E13" s="34" t="s">
        <v>39</v>
      </c>
      <c r="F13" s="37">
        <v>2300.0</v>
      </c>
      <c r="G13" s="40">
        <v>0.021739130434782608</v>
      </c>
      <c r="H13" s="26" t="s">
        <v>50</v>
      </c>
      <c r="I13" s="43">
        <v>79.0</v>
      </c>
      <c r="J13" s="45">
        <v>6.5</v>
      </c>
      <c r="K13" s="45">
        <v>2.7</v>
      </c>
      <c r="L13" s="72" t="s">
        <v>235</v>
      </c>
      <c r="M13" s="79" t="s">
        <v>236</v>
      </c>
      <c r="N13" s="45" t="s">
        <v>204</v>
      </c>
      <c r="O13" s="69">
        <v>11100.0</v>
      </c>
      <c r="P13" s="69">
        <v>2000.0</v>
      </c>
      <c r="Q13" s="69">
        <f>11100-2000</f>
        <v>9100</v>
      </c>
      <c r="R13" s="58" t="s">
        <v>81</v>
      </c>
      <c r="S13" s="61" t="s">
        <v>100</v>
      </c>
      <c r="T13" s="43" t="s">
        <v>128</v>
      </c>
      <c r="U13" s="65" t="s">
        <v>139</v>
      </c>
      <c r="V13" s="51" t="s">
        <v>159</v>
      </c>
      <c r="W13" s="20"/>
      <c r="X13" s="53">
        <v>41310.0</v>
      </c>
      <c r="Y13" s="53">
        <v>24000.0</v>
      </c>
      <c r="Z13" s="56">
        <v>0.5809731299927379</v>
      </c>
      <c r="AA13" s="9">
        <v>17310.0</v>
      </c>
      <c r="AB13" s="5"/>
      <c r="AC13" s="5"/>
      <c r="AD13" s="5"/>
      <c r="AE13" s="5"/>
      <c r="AF13" s="5"/>
      <c r="AJ13" s="1"/>
      <c r="AK13" s="1"/>
      <c r="AL13" s="1"/>
      <c r="AM13" s="1"/>
      <c r="AN13" s="1"/>
    </row>
    <row r="14" spans="1:40" ht="31.5" customHeight="1" x14ac:dyDescent="0.15">
      <c r="A14" s="28"/>
      <c r="B14" s="16" t="s">
        <v>237</v>
      </c>
      <c r="C14" s="32" t="s">
        <v>238</v>
      </c>
      <c r="D14" s="35" t="s">
        <v>202</v>
      </c>
      <c r="E14" s="35" t="s">
        <v>36</v>
      </c>
      <c r="F14" s="38">
        <v>11500.0</v>
      </c>
      <c r="G14" s="41">
        <v>0.02</v>
      </c>
      <c r="H14" s="27" t="s">
        <v>51</v>
      </c>
      <c r="I14" s="44">
        <v>75.0</v>
      </c>
      <c r="J14" s="46">
        <v>6.0</v>
      </c>
      <c r="K14" s="46">
        <v>2.8</v>
      </c>
      <c r="L14" s="74"/>
      <c r="M14" s="31" t="s">
        <v>57</v>
      </c>
      <c r="N14" s="49" t="s">
        <v>239</v>
      </c>
      <c r="O14" s="84"/>
      <c r="P14" s="84"/>
      <c r="Q14" s="70">
        <v>11800.0</v>
      </c>
      <c r="R14" s="62" t="s">
        <v>82</v>
      </c>
      <c r="S14" s="63" t="s">
        <v>101</v>
      </c>
      <c r="T14" s="44" t="s">
        <v>127</v>
      </c>
      <c r="U14" s="66" t="s">
        <v>140</v>
      </c>
      <c r="V14" s="78" t="s">
        <v>160</v>
      </c>
      <c r="W14" s="19"/>
      <c r="X14" s="54">
        <v>26200.0</v>
      </c>
      <c r="Y14" s="54">
        <v>6000.0</v>
      </c>
      <c r="Z14" s="57">
        <v>0.22900763358778625</v>
      </c>
      <c r="AA14" s="9">
        <v>20200.0</v>
      </c>
      <c r="AB14" s="5"/>
      <c r="AC14" s="5"/>
      <c r="AD14" s="5"/>
      <c r="AE14" s="5"/>
      <c r="AF14" s="5"/>
      <c r="AJ14" s="1"/>
      <c r="AK14" s="1"/>
      <c r="AL14" s="1"/>
      <c r="AM14" s="1"/>
      <c r="AN14" s="1"/>
    </row>
    <row r="15" spans="1:40" ht="47.25" customHeight="1" x14ac:dyDescent="0.15">
      <c r="A15" s="28"/>
      <c r="B15" s="15" t="s">
        <v>240</v>
      </c>
      <c r="C15" s="31" t="s">
        <v>241</v>
      </c>
      <c r="D15" s="34" t="s">
        <v>198</v>
      </c>
      <c r="E15" s="34" t="s">
        <v>39</v>
      </c>
      <c r="F15" s="37">
        <v>2800.0</v>
      </c>
      <c r="G15" s="40">
        <v>0.05357142857142857</v>
      </c>
      <c r="H15" s="26" t="s">
        <v>52</v>
      </c>
      <c r="I15" s="43">
        <v>68.0</v>
      </c>
      <c r="J15" s="45">
        <v>6.0</v>
      </c>
      <c r="K15" s="45">
        <v>2.8</v>
      </c>
      <c r="L15" s="72" t="s">
        <v>242</v>
      </c>
      <c r="M15" s="79" t="s">
        <v>236</v>
      </c>
      <c r="N15" s="48" t="s">
        <v>204</v>
      </c>
      <c r="O15" s="69">
        <v>11100.0</v>
      </c>
      <c r="P15" s="69">
        <v>2000.0</v>
      </c>
      <c r="Q15" s="69">
        <f>11100-2000</f>
        <v>9100</v>
      </c>
      <c r="R15" s="50" t="s">
        <v>83</v>
      </c>
      <c r="S15" s="22" t="s">
        <v>102</v>
      </c>
      <c r="T15" s="43" t="s">
        <v>127</v>
      </c>
      <c r="U15" s="65" t="s">
        <v>141</v>
      </c>
      <c r="V15" s="77" t="s">
        <v>161</v>
      </c>
      <c r="W15" s="20"/>
      <c r="X15" s="53">
        <v>39000.0</v>
      </c>
      <c r="Y15" s="53">
        <v>16000.0</v>
      </c>
      <c r="Z15" s="56">
        <v>0.41025641025641024</v>
      </c>
      <c r="AA15" s="9">
        <v>23000.0</v>
      </c>
      <c r="AB15" s="5"/>
      <c r="AC15" s="5"/>
      <c r="AD15" s="5"/>
      <c r="AE15" s="5"/>
      <c r="AF15" s="5"/>
      <c r="AJ15" s="1"/>
      <c r="AK15" s="1"/>
      <c r="AL15" s="1"/>
      <c r="AM15" s="1"/>
      <c r="AN15" s="1"/>
    </row>
    <row r="16" spans="1:40" ht="31.5" customHeight="1" x14ac:dyDescent="0.15">
      <c r="A16" s="28"/>
      <c r="B16" s="15" t="s">
        <v>243</v>
      </c>
      <c r="C16" s="31" t="s">
        <v>244</v>
      </c>
      <c r="D16" s="34" t="s">
        <v>245</v>
      </c>
      <c r="E16" s="34" t="s">
        <v>36</v>
      </c>
      <c r="F16" s="37">
        <v>10958.0</v>
      </c>
      <c r="G16" s="40">
        <v>0.00876072275962767</v>
      </c>
      <c r="H16" s="26" t="s">
        <v>53</v>
      </c>
      <c r="I16" s="43">
        <v>70.0</v>
      </c>
      <c r="J16" s="45">
        <v>6.0</v>
      </c>
      <c r="K16" s="34">
        <v>2.5</v>
      </c>
      <c r="L16" s="73" t="s">
        <v>246</v>
      </c>
      <c r="M16" s="31" t="s">
        <v>57</v>
      </c>
      <c r="N16" s="34" t="s">
        <v>204</v>
      </c>
      <c r="O16" s="31"/>
      <c r="P16" s="31"/>
      <c r="Q16" s="69">
        <v>14700.0</v>
      </c>
      <c r="R16" s="58" t="s">
        <v>84</v>
      </c>
      <c r="S16" s="61" t="s">
        <v>103</v>
      </c>
      <c r="T16" s="43" t="s">
        <v>130</v>
      </c>
      <c r="U16" s="65" t="s">
        <v>142</v>
      </c>
      <c r="V16" s="77" t="s">
        <v>162</v>
      </c>
      <c r="W16" s="20"/>
      <c r="X16" s="53">
        <v>34600.0</v>
      </c>
      <c r="Y16" s="53">
        <v>9000.0</v>
      </c>
      <c r="Z16" s="56">
        <v>0.26011560693641617</v>
      </c>
      <c r="AA16" s="9">
        <v>25600.0</v>
      </c>
      <c r="AB16" s="5"/>
      <c r="AC16" s="5"/>
      <c r="AD16" s="5"/>
      <c r="AE16" s="5"/>
      <c r="AF16" s="5"/>
      <c r="AJ16" s="1"/>
      <c r="AK16" s="1"/>
      <c r="AL16" s="1"/>
      <c r="AM16" s="1"/>
      <c r="AN16" s="1"/>
    </row>
    <row r="17" spans="1:40" ht="45.0" customHeight="1" x14ac:dyDescent="0.15">
      <c r="A17" s="28"/>
      <c r="B17" s="29" t="s">
        <v>247</v>
      </c>
      <c r="C17" s="32" t="s">
        <v>248</v>
      </c>
      <c r="D17" s="35" t="s">
        <v>249</v>
      </c>
      <c r="E17" s="35" t="s">
        <v>39</v>
      </c>
      <c r="F17" s="38">
        <v>3084.0</v>
      </c>
      <c r="G17" s="41">
        <v>0.06971465629053178</v>
      </c>
      <c r="H17" s="27" t="s">
        <v>54</v>
      </c>
      <c r="I17" s="44">
        <v>79.0</v>
      </c>
      <c r="J17" s="46">
        <v>6.0</v>
      </c>
      <c r="K17" s="46">
        <v>3.0</v>
      </c>
      <c r="L17" s="75"/>
      <c r="M17" s="86" t="s">
        <v>236</v>
      </c>
      <c r="N17" s="85" t="s">
        <v>204</v>
      </c>
      <c r="O17" s="70">
        <v>11000.0</v>
      </c>
      <c r="P17" s="70">
        <v>2000.0</v>
      </c>
      <c r="Q17" s="80">
        <f>11100-2000</f>
        <v>9100</v>
      </c>
      <c r="R17" s="62" t="s">
        <v>85</v>
      </c>
      <c r="S17" s="63" t="s">
        <v>104</v>
      </c>
      <c r="T17" s="44" t="s">
        <v>129</v>
      </c>
      <c r="U17" s="66" t="s">
        <v>143</v>
      </c>
      <c r="V17" s="78" t="s">
        <v>163</v>
      </c>
      <c r="W17" s="19"/>
      <c r="X17" s="54">
        <v>58000.0</v>
      </c>
      <c r="Y17" s="54">
        <v>31000.0</v>
      </c>
      <c r="Z17" s="57">
        <v>0.5344827586206896</v>
      </c>
      <c r="AA17" s="9">
        <v>27000.0</v>
      </c>
      <c r="AB17" s="5"/>
      <c r="AC17" s="5"/>
      <c r="AD17" s="5"/>
      <c r="AE17" s="5"/>
      <c r="AF17" s="5"/>
      <c r="AJ17" s="1"/>
      <c r="AK17" s="1"/>
      <c r="AL17" s="1"/>
      <c r="AM17" s="1"/>
      <c r="AN17" s="1"/>
    </row>
    <row r="18" spans="1:28" s="5" customFormat="1" ht="16.5" customHeight="1" x14ac:dyDescent="0.15">
      <c r="B18" s="8"/>
      <c r="C18" s="8"/>
      <c r="D18" s="8"/>
      <c r="E18" s="8"/>
      <c r="F18" s="8"/>
      <c r="G18" s="8"/>
      <c r="H18" s="8"/>
      <c r="I18" s="8"/>
      <c r="J18" s="8"/>
      <c r="K18" s="8"/>
      <c r="N18" s="23"/>
      <c r="O18" s="23"/>
      <c r="P18" s="23"/>
      <c r="Q18" s="4"/>
      <c r="T18" s="8"/>
      <c r="U18" s="8"/>
      <c r="AA18" s="6"/>
      <c r="AB18" s="6"/>
    </row>
    <row r="19" spans="1:28" s="5" customFormat="1" ht="27.75" customHeight="1" x14ac:dyDescent="0.15">
      <c r="B19" s="8"/>
      <c r="C19" s="8"/>
      <c r="D19" s="371" t="s">
        <v>250</v>
      </c>
      <c r="E19" s="371"/>
      <c r="F19" s="371"/>
      <c r="G19" s="371"/>
      <c r="H19" s="371"/>
      <c r="I19" s="371"/>
      <c r="J19" s="371"/>
      <c r="K19" s="371"/>
      <c r="N19" s="23"/>
      <c r="O19" s="23"/>
      <c r="P19" s="23"/>
      <c r="Q19" s="4"/>
      <c r="T19" s="8"/>
      <c r="U19" s="8"/>
      <c r="AA19" s="6"/>
      <c r="AB19" s="6"/>
    </row>
    <row r="20" spans="1:28" s="5" customFormat="1" ht="27.75" customHeight="1" x14ac:dyDescent="0.15">
      <c r="B20" s="8"/>
      <c r="C20" s="8"/>
      <c r="D20" s="371"/>
      <c r="E20" s="371"/>
      <c r="F20" s="371"/>
      <c r="G20" s="371"/>
      <c r="H20" s="371"/>
      <c r="I20" s="371"/>
      <c r="J20" s="371"/>
      <c r="K20" s="371"/>
      <c r="N20" s="23"/>
      <c r="O20" s="23"/>
      <c r="P20" s="23"/>
      <c r="Q20" s="4"/>
      <c r="T20" s="8"/>
      <c r="U20" s="8"/>
      <c r="AA20" s="6"/>
      <c r="AB20" s="6"/>
    </row>
    <row r="21" spans="1:28" s="5" customFormat="1" ht="27.75" customHeight="1" x14ac:dyDescent="0.15">
      <c r="B21" s="8"/>
      <c r="C21" s="8"/>
      <c r="D21" s="8"/>
      <c r="E21" s="8"/>
      <c r="F21" s="8"/>
      <c r="G21" s="8"/>
      <c r="H21" s="8"/>
      <c r="I21" s="8"/>
      <c r="J21" s="8"/>
      <c r="K21" s="8"/>
      <c r="N21" s="23"/>
      <c r="O21" s="23"/>
      <c r="P21" s="23"/>
      <c r="Q21" s="4"/>
      <c r="T21" s="8"/>
      <c r="U21" s="8"/>
      <c r="AA21" s="6"/>
      <c r="AB21" s="6"/>
    </row>
    <row r="22" spans="1:28" s="5" customFormat="1" ht="27.75" customHeight="1" x14ac:dyDescent="0.15">
      <c r="B22" s="8"/>
      <c r="C22" s="8"/>
      <c r="D22" s="8"/>
      <c r="E22" s="8"/>
      <c r="F22" s="8"/>
      <c r="G22" s="8"/>
      <c r="H22" s="8"/>
      <c r="I22" s="8"/>
      <c r="J22" s="8"/>
      <c r="K22" s="8"/>
      <c r="L22"/>
      <c r="M22"/>
      <c r="N22" s="23"/>
      <c r="O22" s="23"/>
      <c r="P22" s="23"/>
      <c r="Q22" s="4"/>
      <c r="T22" s="8"/>
      <c r="U22" s="8"/>
      <c r="AA22" s="6"/>
      <c r="AB22" s="6"/>
    </row>
    <row r="23" spans="1:28" s="5" customFormat="1" ht="27.75" customHeight="1" x14ac:dyDescent="0.15">
      <c r="B23" s="8"/>
      <c r="C23" s="8"/>
      <c r="D23" s="8"/>
      <c r="E23" s="8"/>
      <c r="F23" s="8"/>
      <c r="G23" s="8"/>
      <c r="H23" s="8"/>
      <c r="I23" s="8"/>
      <c r="J23" s="8"/>
      <c r="K23" s="8"/>
      <c r="N23" s="23"/>
      <c r="O23" s="23"/>
      <c r="P23" s="23"/>
      <c r="Q23" s="4"/>
      <c r="T23" s="8"/>
      <c r="U23" s="8"/>
      <c r="AA23" s="6"/>
      <c r="AB23" s="6"/>
    </row>
    <row r="24" spans="1:28" s="5" customFormat="1" ht="27.75" customHeight="1" x14ac:dyDescent="0.15">
      <c r="B24" s="8"/>
      <c r="C24" s="8"/>
      <c r="D24" s="8"/>
      <c r="E24" s="8"/>
      <c r="F24" s="8"/>
      <c r="G24" s="8"/>
      <c r="H24" s="8"/>
      <c r="I24" s="8"/>
      <c r="J24" s="8"/>
      <c r="K24" s="8"/>
      <c r="N24" s="23"/>
      <c r="O24" s="23"/>
      <c r="P24" s="23"/>
      <c r="Q24" s="4"/>
      <c r="T24" s="8"/>
      <c r="U24" s="8"/>
      <c r="AA24" s="6"/>
      <c r="AB24" s="6"/>
    </row>
    <row r="25" spans="1:9" ht="27.75" customHeight="1" x14ac:dyDescent="0.15">
      <c r="I25" s="7"/>
    </row>
    <row r="26" spans="1:9" ht="27.75" customHeight="1" x14ac:dyDescent="0.15">
      <c r="I26" s="7"/>
    </row>
    <row r="27" spans="1:9" ht="27.75" customHeight="1" x14ac:dyDescent="0.15">
      <c r="I27" s="7"/>
    </row>
    <row r="28" spans="1:9" ht="27.75" customHeight="1" x14ac:dyDescent="0.15">
      <c r="I28" s="7"/>
    </row>
    <row r="29" spans="1:9" ht="27.75" customHeight="1" x14ac:dyDescent="0.15">
      <c r="I29" s="7"/>
    </row>
    <row r="30" spans="1:9" ht="27.75" customHeight="1" x14ac:dyDescent="0.15">
      <c r="I30" s="7"/>
    </row>
    <row r="31" spans="1:9" ht="27.75" customHeight="1" x14ac:dyDescent="0.15">
      <c r="I31" s="7"/>
    </row>
    <row r="32" spans="1:9" ht="27.75" customHeight="1" x14ac:dyDescent="0.15">
      <c r="I32" s="7"/>
    </row>
    <row r="33" spans="1:9" ht="27.75" customHeight="1" x14ac:dyDescent="0.15">
      <c r="I33" s="7"/>
    </row>
    <row r="34" spans="1:9" ht="27.75" customHeight="1" x14ac:dyDescent="0.15">
      <c r="I34" s="7"/>
    </row>
    <row r="35" spans="1:9" ht="27.75" customHeight="1" x14ac:dyDescent="0.15">
      <c r="I35" s="7"/>
    </row>
    <row r="36" spans="1:9" ht="27.75" customHeight="1" x14ac:dyDescent="0.15">
      <c r="I36" s="7"/>
    </row>
  </sheetData>
  <mergeCells count="11">
    <mergeCell ref="D19:K20"/>
    <mergeCell ref="T2:W3"/>
    <mergeCell ref="X4:AA4"/>
    <mergeCell ref="AB5:AG5"/>
    <mergeCell ref="X2:AA2"/>
    <mergeCell ref="B4:H4"/>
    <mergeCell ref="R4:S4"/>
    <mergeCell ref="T4:W4"/>
    <mergeCell ref="I4:L4"/>
    <mergeCell ref="M4:Q4"/>
    <mergeCell ref="D3:F3"/>
  </mergeCells>
  <phoneticPr fontId="0" type="noConversion"/>
  <hyperlinks>
    <hyperlink ref="E14" r:id="rId1" display="http://www.ic.edu/"/>
    <hyperlink ref="F14" r:id="rId2" display="http://www.uwsuper.edu/"/>
    <hyperlink ref="G14" r:id="rId3" display="http://www.smumn.edu/"/>
    <hyperlink ref="H14" r:id="rId4" display="http://www.carrollu.edu/"/>
    <hyperlink ref="I14" r:id="rId5" display="http://www.menlo.edu/"/>
    <hyperlink ref="J14" r:id="rId6" display="http://www.suu.edu/"/>
    <hyperlink ref="K14" r:id="rId7" display="http://www.truman.edu/"/>
    <hyperlink ref="L14" r:id="rId8" display="http://www.aquinas.edu/"/>
    <hyperlink ref="M14" r:id="rId9" display="http://www.uwec.edu/"/>
    <hyperlink ref="N14" r:id="rId10" display="http://www.northpark.edu/"/>
    <hyperlink ref="O14" r:id="rId11" display="http://www.coloradomesa.edu/"/>
    <hyperlink ref="P14" r:id="rId12" display="http://www.stetson.edu/"/>
    <hyperlink ref="E22" r:id="rId13" display="http://www.ic.edu/"/>
    <hyperlink ref="F22" r:id="rId14" display="http://www.uwsuper.edu/"/>
    <hyperlink ref="G22" r:id="rId15" display="http://www.smumn.edu/"/>
    <hyperlink ref="H22" r:id="rId16" display="http://www.carrollu.edu/"/>
    <hyperlink ref="I22" r:id="rId17" display="http://www.menlo.edu/"/>
    <hyperlink ref="J22" r:id="rId18" display="http://www.suu.edu/"/>
    <hyperlink ref="K22" r:id="rId19" display="http://www.truman.edu/"/>
    <hyperlink ref="L22" r:id="rId20" display="http://www.aquinas.edu/"/>
    <hyperlink ref="M22" r:id="rId21" display="http://www.uwec.edu/"/>
    <hyperlink ref="N22" r:id="rId22" display="http://www.northpark.edu/"/>
    <hyperlink ref="O22" r:id="rId23" display="http://www.coloradomesa.edu/"/>
    <hyperlink ref="P22" r:id="rId24" display="http://www.stetson.edu/"/>
    <hyperlink ref="E25" r:id="rId25" display="http://www.ic.edu/"/>
    <hyperlink ref="F25" r:id="rId26" display="http://www.uwsuper.edu/"/>
    <hyperlink ref="G25" r:id="rId27" display="http://www.smumn.edu/"/>
    <hyperlink ref="H25" r:id="rId28" display="http://www.carrollu.edu/"/>
    <hyperlink ref="J25" r:id="rId29" display="http://www.menlo.edu/"/>
    <hyperlink ref="K25" r:id="rId30" display="http://www.suu.edu/"/>
    <hyperlink ref="L25" r:id="rId31" display="http://www.truman.edu/"/>
    <hyperlink ref="M25" r:id="rId32" display="http://www.aquinas.edu/"/>
    <hyperlink ref="N25" r:id="rId33" display="http://www.ic.edu/"/>
    <hyperlink ref="O25" r:id="rId34" display="http://www.uwsuper.edu/"/>
    <hyperlink ref="P25" r:id="rId35" display="http://www.smumn.edu/"/>
    <hyperlink ref="G30" r:id="rId36" display="http://www.uwec.edu/"/>
    <hyperlink ref="E35" r:id="rId37" display="http://www.menlo.edu/"/>
    <hyperlink ref="F35" r:id="rId38" display="http://www.suu.edu/"/>
    <hyperlink ref="G35" r:id="rId39" display="http://www.truman.edu/"/>
    <hyperlink ref="H35" r:id="rId40" display="http://www.aquinas.edu/"/>
    <hyperlink ref="I35" r:id="rId41" display="http://www.uwec.edu/"/>
    <hyperlink ref="J35" r:id="rId42" display="http://www.northpark.edu/"/>
    <hyperlink ref="K35" r:id="rId43" display="http://www.coloradomesa.edu/"/>
    <hyperlink ref="L35" r:id="rId44" display="http://www.stetson.edu/"/>
    <hyperlink ref="M35" r:id="rId45" display="http://www.northpark.edu/"/>
    <hyperlink ref="N35" r:id="rId46" display="http://www.coloradomesa.edu/"/>
    <hyperlink ref="O35" r:id="rId47" display="http://www.stetson.edu/"/>
    <hyperlink ref="H6" r:id="rId48" display="http://www.ic.edu/"/>
    <hyperlink ref="H7" r:id="rId49" display="http://www.uwsuper.edu/"/>
    <hyperlink ref="H8" r:id="rId50" display="http://www.smumn.edu/"/>
    <hyperlink ref="H9" r:id="rId51" display="http://www.carrollu.edu/"/>
    <hyperlink ref="H10" r:id="rId52" display="http://www.menlo.edu/"/>
    <hyperlink ref="H11" r:id="rId53" display="http://www.suu.edu/"/>
    <hyperlink ref="H12" r:id="rId54" display="http://www.truman.edu/"/>
    <hyperlink ref="H13" r:id="rId55" display="http://www.aquinas.edu/"/>
    <hyperlink ref="E14" r:id="rId56" display="http://www.ic.edu/"/>
    <hyperlink ref="F14" r:id="rId57" display="http://www.uwsuper.edu/"/>
    <hyperlink ref="G14" r:id="rId58" display="http://www.smumn.edu/"/>
    <hyperlink ref="H14" r:id="rId59" display="http://www.uwec.edu/"/>
    <hyperlink ref="I14" r:id="rId60" display="http://www.menlo.edu/"/>
    <hyperlink ref="J14" r:id="rId61" display="http://www.suu.edu/"/>
    <hyperlink ref="K14" r:id="rId62" display="http://www.truman.edu/"/>
    <hyperlink ref="L14" r:id="rId63" display="http://www.aquinas.edu/"/>
    <hyperlink ref="M14" r:id="rId64" display="http://www.uwec.edu/"/>
    <hyperlink ref="N14" r:id="rId65" display="http://www.northpark.edu/"/>
    <hyperlink ref="O14" r:id="rId66" display="http://www.coloradomesa.edu/"/>
    <hyperlink ref="P14" r:id="rId67" display="http://www.stetson.edu/"/>
    <hyperlink ref="H15" r:id="rId68" display="http://www.northpark.edu/"/>
    <hyperlink ref="H16" r:id="rId69" display="http://www.coloradomesa.edu/"/>
    <hyperlink ref="H17" r:id="rId70" display="http://www.stetson.edu/"/>
    <hyperlink ref="E22" r:id="rId71" display="http://www.ic.edu/"/>
    <hyperlink ref="F22" r:id="rId72" display="http://www.uwsuper.edu/"/>
    <hyperlink ref="G22" r:id="rId73" display="http://www.smumn.edu/"/>
    <hyperlink ref="H22" r:id="rId74" display="http://www.carrollu.edu/"/>
    <hyperlink ref="I22" r:id="rId75" display="http://www.menlo.edu/"/>
    <hyperlink ref="J22" r:id="rId76" display="http://www.suu.edu/"/>
    <hyperlink ref="K22" r:id="rId77" display="http://www.truman.edu/"/>
    <hyperlink ref="L22" r:id="rId78" display="http://www.aquinas.edu/"/>
    <hyperlink ref="M22" r:id="rId79" display="http://www.uwec.edu/"/>
    <hyperlink ref="N22" r:id="rId80" display="http://www.northpark.edu/"/>
    <hyperlink ref="O22" r:id="rId81" display="http://www.coloradomesa.edu/"/>
    <hyperlink ref="P22" r:id="rId82" display="http://www.stetson.edu/"/>
  </hyperlinks>
  <pageMargins left="0.6999125161508876" right="0.6999125161508876" top="0.7499062639521802" bottom="0.7499062639521802" header="0.2999625102741512" footer="0.2999625102741512"/>
  <pageSetup paperSize="9"/>
  <drawing r:id="rId83"/>
  <tableParts count="1">
    <tablePart r:id="rId8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W39"/>
  <sheetViews>
    <sheetView tabSelected="1" zoomScaleNormal="100" topLeftCell="A19" workbookViewId="0">
      <selection activeCell="K20" activeCellId="0" sqref="K20"/>
    </sheetView>
  </sheetViews>
  <sheetFormatPr defaultRowHeight="15.0" defaultColWidth="10.285714285714286" x14ac:dyDescent="0.15"/>
  <sheetData>
    <row r="1" spans="1:23" ht="15.0" customHeight="1" x14ac:dyDescent="0.15">
      <c r="A1" s="5"/>
      <c r="B1" s="5"/>
      <c r="C1" s="5"/>
      <c r="D1" s="5"/>
      <c r="E1" s="5"/>
      <c r="F1" s="5"/>
      <c r="G1" s="5"/>
      <c r="H1" s="5"/>
      <c r="I1" s="5"/>
      <c r="J1" s="5"/>
      <c r="K1" s="5"/>
      <c r="L1" s="5"/>
      <c r="M1" s="5"/>
      <c r="N1" s="5"/>
      <c r="O1" s="5"/>
      <c r="P1" s="5"/>
      <c r="Q1" s="5"/>
      <c r="R1" s="5"/>
      <c r="S1" s="5"/>
      <c r="T1" s="5"/>
      <c r="U1" s="5"/>
      <c r="V1" s="5"/>
      <c r="W1" s="5"/>
    </row>
    <row r="2" spans="1:23" ht="15.0" customHeight="1" x14ac:dyDescent="0.15">
      <c r="A2" s="5"/>
      <c r="B2" s="286"/>
      <c r="C2" s="5"/>
      <c r="D2" s="5"/>
      <c r="E2" s="5"/>
      <c r="F2" s="5"/>
      <c r="G2" s="5"/>
      <c r="H2" s="5"/>
      <c r="I2" s="5"/>
      <c r="J2" s="5"/>
      <c r="K2" s="5"/>
      <c r="L2" s="5"/>
      <c r="M2" s="5"/>
      <c r="N2" s="5"/>
      <c r="O2" s="5"/>
      <c r="P2" s="5"/>
      <c r="Q2" s="5"/>
      <c r="R2" s="5"/>
      <c r="S2" s="5"/>
      <c r="T2" s="5"/>
      <c r="U2" s="5"/>
      <c r="V2" s="5"/>
      <c r="W2" s="5"/>
    </row>
    <row r="3" spans="1:23" ht="15.0" customHeight="1" x14ac:dyDescent="0.15">
      <c r="A3" s="5"/>
      <c r="B3" s="287" t="s">
        <v>251</v>
      </c>
      <c r="C3" s="5"/>
      <c r="D3" s="5"/>
      <c r="E3" s="5"/>
      <c r="F3" s="5"/>
      <c r="G3" s="5"/>
      <c r="H3" s="5"/>
      <c r="I3" s="5"/>
      <c r="J3" s="5"/>
      <c r="K3" s="5"/>
      <c r="L3" s="5"/>
      <c r="M3" s="5"/>
      <c r="N3" s="5"/>
      <c r="O3" s="5"/>
      <c r="P3" s="5"/>
      <c r="Q3" s="5"/>
      <c r="R3" s="5"/>
      <c r="S3" s="5"/>
      <c r="T3" s="5"/>
      <c r="U3" s="5"/>
      <c r="V3" s="5"/>
      <c r="W3" s="5"/>
    </row>
    <row r="4" spans="1:23" ht="15.0" customHeight="1" x14ac:dyDescent="0.15">
      <c r="A4" s="5"/>
      <c r="B4" s="288"/>
      <c r="C4" s="5"/>
      <c r="D4" s="5"/>
      <c r="E4" s="5"/>
      <c r="F4" s="5"/>
      <c r="G4" s="5"/>
      <c r="H4" s="5"/>
      <c r="I4" s="5"/>
      <c r="J4" s="5"/>
      <c r="K4" s="5"/>
      <c r="L4" s="5"/>
      <c r="M4" s="5"/>
      <c r="N4" s="5"/>
      <c r="O4" s="5"/>
      <c r="P4" s="5"/>
      <c r="Q4" s="5"/>
      <c r="R4" s="5"/>
      <c r="S4" s="5"/>
      <c r="T4" s="5"/>
      <c r="U4" s="5"/>
      <c r="V4" s="5"/>
      <c r="W4" s="5"/>
    </row>
    <row r="5" spans="1:23" ht="15.0" customHeight="1" x14ac:dyDescent="0.15">
      <c r="A5" s="5"/>
      <c r="B5" s="289" t="s">
        <v>252</v>
      </c>
      <c r="C5" s="5"/>
      <c r="D5" s="5"/>
      <c r="E5" s="5"/>
      <c r="F5" s="5"/>
      <c r="G5" s="5"/>
      <c r="H5" s="5"/>
      <c r="I5" s="5"/>
      <c r="J5" s="5"/>
      <c r="K5" s="5"/>
      <c r="L5" s="5"/>
      <c r="M5" s="5"/>
      <c r="N5" s="5"/>
      <c r="O5" s="5"/>
      <c r="P5" s="5"/>
      <c r="Q5" s="5"/>
      <c r="R5" s="5"/>
      <c r="S5" s="5"/>
      <c r="T5" s="5"/>
      <c r="U5" s="5"/>
      <c r="V5" s="5"/>
      <c r="W5" s="5"/>
    </row>
    <row r="6" spans="1:23" ht="15.0" customHeight="1" x14ac:dyDescent="0.15">
      <c r="A6" s="5"/>
      <c r="B6" s="5"/>
      <c r="C6" s="286" t="s">
        <v>253</v>
      </c>
      <c r="D6" s="5"/>
      <c r="E6" s="5"/>
      <c r="F6" s="5"/>
      <c r="G6" s="5"/>
      <c r="H6" s="5"/>
      <c r="I6" s="5"/>
      <c r="J6" s="5"/>
      <c r="K6" s="5"/>
      <c r="L6" s="5"/>
      <c r="M6" s="5"/>
      <c r="N6" s="5"/>
      <c r="O6" s="5"/>
      <c r="P6" s="5"/>
      <c r="Q6" s="5"/>
      <c r="R6" s="5"/>
      <c r="S6" s="5"/>
      <c r="T6" s="5"/>
      <c r="U6" s="5"/>
      <c r="V6" s="5"/>
      <c r="W6" s="5"/>
    </row>
    <row r="7" spans="1:23" ht="15.0" customHeight="1" x14ac:dyDescent="0.15">
      <c r="A7" s="5"/>
      <c r="B7" s="5"/>
      <c r="C7" s="286" t="s">
        <v>254</v>
      </c>
      <c r="D7" s="5"/>
      <c r="E7" s="5"/>
      <c r="F7" s="5"/>
      <c r="G7" s="5"/>
      <c r="H7" s="5"/>
      <c r="I7" s="5"/>
      <c r="J7" s="5"/>
      <c r="K7" s="5"/>
      <c r="L7" s="5"/>
      <c r="M7" s="5"/>
      <c r="N7" s="5"/>
      <c r="O7" s="5"/>
      <c r="P7" s="5"/>
      <c r="Q7" s="5"/>
      <c r="R7" s="5"/>
      <c r="S7" s="5"/>
      <c r="T7" s="5"/>
      <c r="U7" s="5"/>
      <c r="V7" s="5"/>
      <c r="W7" s="5"/>
    </row>
    <row r="8" spans="1:23" ht="15.0" customHeight="1" x14ac:dyDescent="0.15">
      <c r="A8" s="5"/>
      <c r="B8" s="5"/>
      <c r="C8" s="286"/>
      <c r="D8" s="5"/>
      <c r="E8" s="5"/>
      <c r="F8" s="5"/>
      <c r="G8" s="5"/>
      <c r="H8" s="5"/>
      <c r="I8" s="5"/>
      <c r="J8" s="5"/>
      <c r="K8" s="5"/>
      <c r="L8" s="5"/>
      <c r="M8" s="5"/>
      <c r="N8" s="5"/>
      <c r="O8" s="5"/>
      <c r="P8" s="5"/>
      <c r="Q8" s="5"/>
      <c r="R8" s="5"/>
      <c r="S8" s="5"/>
      <c r="T8" s="5"/>
      <c r="U8" s="5"/>
      <c r="V8" s="5"/>
      <c r="W8" s="5"/>
    </row>
    <row r="9" spans="1:23" ht="15.0" customHeight="1" x14ac:dyDescent="0.15">
      <c r="A9" s="5"/>
      <c r="B9" s="288" t="s">
        <v>255</v>
      </c>
      <c r="C9" s="5"/>
      <c r="D9" s="5"/>
      <c r="E9" s="5"/>
      <c r="F9" s="5"/>
      <c r="G9" s="5"/>
      <c r="H9" s="5"/>
      <c r="I9" s="5"/>
      <c r="J9" s="5"/>
      <c r="K9" s="5"/>
      <c r="L9" s="5"/>
      <c r="M9" s="5"/>
      <c r="N9" s="5"/>
      <c r="O9" s="5"/>
      <c r="P9" s="5"/>
      <c r="Q9" s="5"/>
      <c r="R9" s="5"/>
      <c r="S9" s="5"/>
      <c r="T9" s="5"/>
      <c r="U9" s="5"/>
      <c r="V9" s="5"/>
      <c r="W9" s="5"/>
    </row>
    <row r="10" spans="1:23" ht="15.0" customHeight="1" x14ac:dyDescent="0.15">
      <c r="A10" s="5"/>
      <c r="B10" s="290" t="s">
        <v>256</v>
      </c>
      <c r="C10" s="5"/>
      <c r="D10" s="5"/>
      <c r="E10" s="5"/>
      <c r="F10" s="5"/>
      <c r="G10" s="5"/>
      <c r="H10" s="5"/>
      <c r="I10" s="5"/>
      <c r="J10" s="5"/>
      <c r="K10" s="5"/>
      <c r="L10" s="5"/>
      <c r="M10" s="5"/>
      <c r="N10" s="5"/>
      <c r="O10" s="5"/>
      <c r="P10" s="5"/>
      <c r="Q10" s="5"/>
      <c r="R10" s="5"/>
      <c r="S10" s="5"/>
      <c r="T10" s="5"/>
      <c r="U10" s="5"/>
      <c r="V10" s="5"/>
      <c r="W10" s="5"/>
    </row>
    <row r="11" spans="1:23" ht="15.0" customHeight="1" x14ac:dyDescent="0.15">
      <c r="A11" s="5"/>
      <c r="B11" s="291" t="s">
        <v>257</v>
      </c>
      <c r="C11" s="5"/>
      <c r="D11" s="5"/>
      <c r="E11" s="5"/>
      <c r="F11" s="5"/>
      <c r="G11" s="5"/>
      <c r="H11" s="5"/>
      <c r="I11" s="5"/>
      <c r="J11" s="5"/>
      <c r="K11" s="5"/>
      <c r="L11" s="5"/>
      <c r="M11" s="5"/>
      <c r="N11" s="5"/>
      <c r="O11" s="5"/>
      <c r="P11" s="5"/>
      <c r="Q11" s="5"/>
      <c r="R11" s="5"/>
      <c r="S11" s="5"/>
      <c r="T11" s="5"/>
      <c r="U11" s="5"/>
      <c r="V11" s="5"/>
      <c r="W11" s="5"/>
    </row>
    <row r="12" spans="1:23" ht="15.0" customHeight="1" x14ac:dyDescent="0.15">
      <c r="A12" s="5"/>
      <c r="B12" s="291" t="s">
        <v>258</v>
      </c>
      <c r="C12" s="5"/>
      <c r="D12" s="5"/>
      <c r="E12" s="5"/>
      <c r="F12" s="5"/>
      <c r="G12" s="5"/>
      <c r="H12" s="5"/>
      <c r="I12" s="5"/>
      <c r="J12" s="5"/>
      <c r="K12" s="5"/>
      <c r="L12" s="5"/>
      <c r="M12" s="5"/>
      <c r="N12" s="5"/>
      <c r="O12" s="5"/>
      <c r="P12" s="5"/>
      <c r="Q12" s="5"/>
      <c r="R12" s="5"/>
      <c r="S12" s="5"/>
      <c r="T12" s="5"/>
      <c r="U12" s="5"/>
      <c r="V12" s="5"/>
      <c r="W12" s="5"/>
    </row>
    <row r="13" spans="1:23" ht="15.0" customHeight="1" x14ac:dyDescent="0.15">
      <c r="A13" s="5"/>
      <c r="B13" s="292" t="s">
        <v>259</v>
      </c>
      <c r="C13" s="5"/>
      <c r="D13" s="5"/>
      <c r="E13" s="5"/>
      <c r="F13" s="5"/>
      <c r="G13" s="5"/>
      <c r="H13" s="5"/>
      <c r="I13" s="5"/>
      <c r="J13" s="5"/>
      <c r="K13" s="5"/>
      <c r="L13" s="5"/>
      <c r="M13" s="5"/>
      <c r="N13" s="5"/>
      <c r="O13" s="5"/>
      <c r="P13" s="5"/>
      <c r="Q13" s="5"/>
      <c r="R13" s="5"/>
      <c r="S13" s="5"/>
      <c r="T13" s="5"/>
      <c r="U13" s="5"/>
      <c r="V13" s="5"/>
      <c r="W13" s="5"/>
    </row>
    <row r="14" spans="1:23" ht="15.0" customHeight="1" x14ac:dyDescent="0.15">
      <c r="A14" s="5"/>
      <c r="B14" s="292" t="s">
        <v>260</v>
      </c>
      <c r="C14" s="5"/>
      <c r="D14" s="5"/>
      <c r="E14" s="5"/>
      <c r="F14" s="5"/>
      <c r="G14" s="5"/>
      <c r="H14" s="5"/>
      <c r="I14" s="5"/>
      <c r="J14" s="5"/>
      <c r="K14" s="5"/>
      <c r="L14" s="5"/>
      <c r="M14" s="5"/>
      <c r="N14" s="5"/>
      <c r="O14" s="5"/>
      <c r="P14" s="5"/>
      <c r="Q14" s="5"/>
      <c r="R14" s="5"/>
      <c r="S14" s="5"/>
      <c r="T14" s="5"/>
      <c r="U14" s="5"/>
      <c r="V14" s="5"/>
      <c r="W14" s="5"/>
    </row>
    <row r="15" spans="1:23" ht="15.0" customHeight="1" x14ac:dyDescent="0.15">
      <c r="A15" s="5"/>
      <c r="B15" s="292" t="s">
        <v>261</v>
      </c>
      <c r="C15" s="5"/>
      <c r="D15" s="5"/>
      <c r="E15" s="5"/>
      <c r="F15" s="5"/>
      <c r="G15" s="5"/>
      <c r="H15" s="5"/>
      <c r="I15" s="5"/>
      <c r="J15" s="5"/>
      <c r="K15" s="5"/>
      <c r="L15" s="5"/>
      <c r="M15" s="5"/>
      <c r="N15" s="5"/>
      <c r="O15" s="5"/>
      <c r="P15" s="5"/>
      <c r="Q15" s="5"/>
      <c r="R15" s="5"/>
      <c r="S15" s="5"/>
      <c r="T15" s="5"/>
      <c r="U15" s="5"/>
      <c r="V15" s="5"/>
      <c r="W15" s="5"/>
    </row>
    <row r="16" spans="1:23" ht="15.0" customHeight="1" x14ac:dyDescent="0.15">
      <c r="A16" s="5"/>
      <c r="B16" s="291" t="s">
        <v>262</v>
      </c>
      <c r="C16" s="5"/>
      <c r="D16" s="5"/>
      <c r="E16" s="5"/>
      <c r="F16" s="5"/>
      <c r="G16" s="5"/>
      <c r="H16" s="5"/>
      <c r="I16" s="5"/>
      <c r="J16" s="5"/>
      <c r="K16" s="5"/>
      <c r="L16" s="5"/>
      <c r="M16" s="5"/>
      <c r="N16" s="5"/>
      <c r="O16" s="5"/>
      <c r="P16" s="5"/>
      <c r="Q16" s="5"/>
      <c r="R16" s="5"/>
      <c r="S16" s="5"/>
      <c r="T16" s="5"/>
      <c r="U16" s="5"/>
      <c r="V16" s="5"/>
      <c r="W16" s="5"/>
    </row>
    <row r="17" spans="1:23" ht="15.0" customHeight="1" x14ac:dyDescent="0.15">
      <c r="A17" s="5"/>
      <c r="B17" s="293" t="s">
        <v>263</v>
      </c>
      <c r="C17" s="5"/>
      <c r="D17" s="5"/>
      <c r="E17" s="5"/>
      <c r="F17" s="5"/>
      <c r="G17" s="5"/>
      <c r="H17" s="5"/>
      <c r="I17" s="5"/>
      <c r="J17" s="5"/>
      <c r="K17" s="5"/>
      <c r="L17" s="5"/>
      <c r="M17" s="5"/>
      <c r="N17" s="5"/>
      <c r="O17" s="5"/>
      <c r="P17" s="5"/>
      <c r="Q17" s="5"/>
      <c r="R17" s="5"/>
      <c r="S17" s="5"/>
      <c r="T17" s="5"/>
      <c r="U17" s="5"/>
      <c r="V17" s="5"/>
      <c r="W17" s="5"/>
    </row>
    <row r="18" spans="1:23" ht="15.0" customHeight="1" x14ac:dyDescent="0.15">
      <c r="A18" s="5"/>
      <c r="B18" s="294" t="s">
        <v>264</v>
      </c>
      <c r="C18" s="5"/>
      <c r="D18" s="5"/>
      <c r="E18" s="5"/>
      <c r="F18" s="5"/>
      <c r="G18" s="5"/>
      <c r="H18" s="5"/>
      <c r="I18" s="5"/>
      <c r="J18" s="5"/>
      <c r="K18" s="5"/>
      <c r="L18" s="5"/>
      <c r="M18" s="5"/>
      <c r="N18" s="5"/>
      <c r="O18" s="5"/>
      <c r="P18" s="5"/>
      <c r="Q18" s="5"/>
      <c r="R18" s="5"/>
      <c r="S18" s="5"/>
      <c r="T18" s="5"/>
      <c r="U18" s="5"/>
      <c r="V18" s="5"/>
      <c r="W18" s="5"/>
    </row>
    <row r="19" spans="1:23" ht="15.0" customHeight="1" x14ac:dyDescent="0.15">
      <c r="A19" s="5"/>
      <c r="B19" s="294" t="s">
        <v>265</v>
      </c>
      <c r="C19" s="5"/>
      <c r="D19" s="5"/>
      <c r="E19" s="5"/>
      <c r="F19" s="5"/>
      <c r="G19" s="5"/>
      <c r="H19" s="5"/>
      <c r="I19" s="5"/>
      <c r="J19" s="5"/>
      <c r="K19" s="5"/>
      <c r="L19" s="5"/>
      <c r="M19" s="5"/>
      <c r="N19" s="5"/>
      <c r="O19" s="5"/>
      <c r="P19" s="5"/>
      <c r="Q19" s="5"/>
      <c r="R19" s="5"/>
      <c r="S19" s="5"/>
      <c r="T19" s="5"/>
      <c r="U19" s="5"/>
      <c r="V19" s="5"/>
      <c r="W19" s="5"/>
    </row>
    <row r="20" spans="1:23" ht="15.0" customHeight="1" x14ac:dyDescent="0.15">
      <c r="A20" s="5"/>
      <c r="B20" s="294" t="s">
        <v>266</v>
      </c>
      <c r="C20" s="5"/>
      <c r="D20" s="5"/>
      <c r="E20" s="5"/>
      <c r="F20" s="5"/>
      <c r="G20" s="5"/>
      <c r="H20" s="5"/>
      <c r="I20" s="5"/>
      <c r="J20" s="5"/>
      <c r="K20" s="5"/>
      <c r="L20" s="5"/>
      <c r="M20" s="5"/>
      <c r="N20" s="5"/>
      <c r="O20" s="5"/>
      <c r="P20" s="5"/>
      <c r="Q20" s="5"/>
      <c r="R20" s="5"/>
      <c r="S20" s="5"/>
      <c r="T20" s="5"/>
      <c r="U20" s="5"/>
      <c r="V20" s="5"/>
      <c r="W20" s="5"/>
    </row>
    <row r="21" spans="1:23" ht="15.0" customHeight="1" x14ac:dyDescent="0.15">
      <c r="A21" s="5"/>
      <c r="B21" s="294" t="s">
        <v>267</v>
      </c>
      <c r="C21" s="5"/>
      <c r="D21" s="5"/>
      <c r="E21" s="5"/>
      <c r="F21" s="5"/>
      <c r="G21" s="5"/>
      <c r="H21" s="5"/>
      <c r="I21" s="5"/>
      <c r="J21" s="5"/>
      <c r="K21" s="5"/>
      <c r="L21" s="5"/>
      <c r="M21" s="5"/>
      <c r="N21" s="5"/>
      <c r="O21" s="5"/>
      <c r="P21" s="5"/>
      <c r="Q21" s="5"/>
      <c r="R21" s="5"/>
      <c r="S21" s="5"/>
      <c r="T21" s="5"/>
      <c r="U21" s="5"/>
      <c r="V21" s="5"/>
      <c r="W21" s="5"/>
    </row>
    <row r="22" spans="1:23" ht="15.0" customHeight="1" x14ac:dyDescent="0.15">
      <c r="A22" s="5"/>
      <c r="B22" s="294" t="s">
        <v>268</v>
      </c>
      <c r="C22" s="5"/>
      <c r="D22" s="5"/>
      <c r="E22" s="5"/>
      <c r="F22" s="5"/>
      <c r="G22" s="5"/>
      <c r="H22" s="5"/>
      <c r="I22" s="5"/>
      <c r="J22" s="5"/>
      <c r="K22" s="5"/>
      <c r="L22" s="5"/>
      <c r="M22" s="5"/>
      <c r="N22" s="5"/>
      <c r="O22" s="5"/>
      <c r="P22" s="5"/>
      <c r="Q22" s="5"/>
      <c r="R22" s="5"/>
      <c r="S22" s="5"/>
      <c r="T22" s="5"/>
      <c r="U22" s="5"/>
      <c r="V22" s="5"/>
      <c r="W22" s="5"/>
    </row>
    <row r="23" spans="1:23" ht="15.0" customHeight="1" x14ac:dyDescent="0.15">
      <c r="A23" s="5"/>
      <c r="B23" s="294" t="s">
        <v>269</v>
      </c>
      <c r="C23" s="5"/>
      <c r="D23" s="5"/>
      <c r="E23" s="5"/>
      <c r="F23" s="5"/>
      <c r="G23" s="5"/>
      <c r="H23" s="5"/>
      <c r="I23" s="5"/>
      <c r="J23" s="5"/>
      <c r="K23" s="5"/>
      <c r="L23" s="5"/>
      <c r="M23" s="5"/>
      <c r="N23" s="5"/>
      <c r="O23" s="5"/>
      <c r="P23" s="5"/>
      <c r="Q23" s="5"/>
      <c r="R23" s="5"/>
      <c r="S23" s="5"/>
      <c r="T23" s="5"/>
      <c r="U23" s="5"/>
      <c r="V23" s="5"/>
      <c r="W23" s="5"/>
    </row>
    <row r="24" spans="1:23" ht="15.0" customHeight="1" x14ac:dyDescent="0.15">
      <c r="A24" s="5"/>
      <c r="B24" s="294" t="s">
        <v>270</v>
      </c>
      <c r="C24" s="5"/>
      <c r="D24" s="5"/>
      <c r="E24" s="5"/>
      <c r="F24" s="5"/>
      <c r="G24" s="5"/>
      <c r="H24" s="5"/>
      <c r="I24" s="5"/>
      <c r="J24" s="5"/>
      <c r="K24" s="5"/>
      <c r="L24" s="5"/>
      <c r="M24" s="5"/>
      <c r="N24" s="5"/>
      <c r="O24" s="5"/>
      <c r="P24" s="5"/>
      <c r="Q24" s="5"/>
      <c r="R24" s="5"/>
      <c r="S24" s="5"/>
      <c r="T24" s="5"/>
      <c r="U24" s="5"/>
      <c r="V24" s="5"/>
      <c r="W24" s="5"/>
    </row>
    <row r="25" spans="1:23" ht="15.0" customHeight="1" x14ac:dyDescent="0.15">
      <c r="A25" s="5"/>
      <c r="B25" s="294" t="s">
        <v>271</v>
      </c>
      <c r="C25" s="5"/>
      <c r="D25" s="5"/>
      <c r="E25" s="5"/>
      <c r="F25" s="5"/>
      <c r="G25" s="5"/>
      <c r="H25" s="5"/>
      <c r="I25" s="5"/>
      <c r="J25" s="5"/>
      <c r="K25" s="5"/>
      <c r="L25" s="5"/>
      <c r="M25" s="5"/>
      <c r="N25" s="5"/>
      <c r="O25" s="5"/>
      <c r="P25" s="5"/>
      <c r="Q25" s="5"/>
      <c r="R25" s="5"/>
      <c r="S25" s="5"/>
      <c r="T25" s="5"/>
      <c r="U25" s="5"/>
      <c r="V25" s="5"/>
      <c r="W25" s="5"/>
    </row>
    <row r="26" spans="1:23" ht="15.0" customHeight="1" x14ac:dyDescent="0.15">
      <c r="A26" s="5"/>
      <c r="B26" s="294" t="s">
        <v>272</v>
      </c>
      <c r="C26" s="5"/>
      <c r="D26" s="5"/>
      <c r="E26" s="5"/>
      <c r="F26" s="5"/>
      <c r="G26" s="5"/>
      <c r="H26" s="5"/>
      <c r="I26" s="5"/>
      <c r="J26" s="5"/>
      <c r="K26" s="5"/>
      <c r="L26" s="5"/>
      <c r="M26" s="5"/>
      <c r="N26" s="5"/>
      <c r="O26" s="5"/>
      <c r="P26" s="5"/>
      <c r="Q26" s="5"/>
      <c r="R26" s="5"/>
      <c r="S26" s="5"/>
      <c r="T26" s="5"/>
      <c r="U26" s="5"/>
      <c r="V26" s="5"/>
      <c r="W26" s="5"/>
    </row>
    <row r="27" spans="1:23" ht="15.0" customHeight="1" x14ac:dyDescent="0.15">
      <c r="A27" s="5"/>
      <c r="B27" s="295"/>
      <c r="C27" s="5"/>
      <c r="D27" s="5"/>
      <c r="E27" s="5"/>
      <c r="F27" s="5"/>
      <c r="G27" s="5"/>
      <c r="H27" s="5"/>
      <c r="I27" s="5"/>
      <c r="J27" s="5"/>
      <c r="K27" s="5"/>
      <c r="L27" s="5"/>
      <c r="M27" s="5"/>
      <c r="N27" s="5"/>
      <c r="O27" s="5"/>
      <c r="P27" s="5"/>
      <c r="Q27" s="5"/>
      <c r="R27" s="5"/>
      <c r="S27" s="5"/>
      <c r="T27" s="5"/>
      <c r="U27" s="5"/>
      <c r="V27" s="5"/>
      <c r="W27" s="5"/>
    </row>
    <row r="28" spans="1:23" ht="15.0" customHeight="1" x14ac:dyDescent="0.15">
      <c r="A28" s="5"/>
      <c r="B28" s="296" t="s">
        <v>273</v>
      </c>
      <c r="C28" s="5"/>
      <c r="D28" s="5"/>
      <c r="E28" s="5"/>
      <c r="F28" s="5"/>
      <c r="G28" s="5"/>
      <c r="H28" s="5"/>
      <c r="I28" s="5"/>
      <c r="J28" s="5"/>
      <c r="K28" s="5"/>
      <c r="L28" s="5"/>
      <c r="M28" s="5"/>
      <c r="N28" s="5"/>
      <c r="O28" s="5"/>
      <c r="P28" s="5"/>
      <c r="Q28" s="5"/>
      <c r="R28" s="5"/>
      <c r="S28" s="5"/>
      <c r="T28" s="5"/>
      <c r="U28" s="5"/>
      <c r="V28" s="5"/>
      <c r="W28" s="5"/>
    </row>
    <row r="29" spans="1:23" ht="15.0" customHeight="1" x14ac:dyDescent="0.15">
      <c r="A29" s="5"/>
      <c r="B29" s="5"/>
      <c r="C29" s="5"/>
      <c r="D29" s="5"/>
      <c r="E29" s="5"/>
      <c r="F29" s="5"/>
      <c r="G29" s="5"/>
      <c r="H29" s="5"/>
      <c r="I29" s="5"/>
      <c r="J29" s="5"/>
      <c r="K29" s="5"/>
      <c r="L29" s="5"/>
      <c r="M29" s="5"/>
      <c r="N29" s="5"/>
      <c r="O29" s="5"/>
      <c r="P29" s="5"/>
      <c r="Q29" s="5"/>
      <c r="R29" s="5"/>
      <c r="S29" s="5"/>
      <c r="T29" s="5"/>
      <c r="U29" s="5"/>
      <c r="V29" s="5"/>
      <c r="W29" s="5"/>
    </row>
    <row r="30" spans="1:23" ht="15.0" customHeight="1" x14ac:dyDescent="0.15">
      <c r="A30" s="5"/>
      <c r="B30" s="288" t="s">
        <v>274</v>
      </c>
      <c r="C30" s="5"/>
      <c r="D30" s="5"/>
      <c r="E30" s="5"/>
      <c r="F30" s="5"/>
      <c r="G30" s="5"/>
      <c r="H30" s="5"/>
      <c r="I30" s="5"/>
      <c r="J30" s="5"/>
      <c r="K30" s="5"/>
      <c r="L30" s="5"/>
      <c r="M30" s="5"/>
      <c r="N30" s="5"/>
      <c r="O30" s="5"/>
      <c r="P30" s="5"/>
      <c r="Q30" s="5"/>
      <c r="R30" s="5"/>
      <c r="S30" s="5"/>
      <c r="T30" s="5"/>
      <c r="U30" s="5"/>
      <c r="V30" s="5"/>
      <c r="W30" s="5"/>
    </row>
    <row r="31" spans="1:23" ht="15.0" customHeight="1" x14ac:dyDescent="0.15">
      <c r="A31" s="5"/>
      <c r="B31" s="297" t="s">
        <v>275</v>
      </c>
      <c r="C31" s="5"/>
      <c r="D31" s="5"/>
      <c r="E31" s="5"/>
      <c r="F31" s="5"/>
      <c r="G31" s="5"/>
      <c r="H31" s="5"/>
      <c r="I31" s="5"/>
      <c r="J31" s="5"/>
      <c r="K31" s="5"/>
      <c r="L31" s="5"/>
      <c r="M31" s="5"/>
      <c r="N31" s="5"/>
      <c r="O31" s="5"/>
      <c r="P31" s="5"/>
      <c r="Q31" s="5"/>
      <c r="R31" s="5"/>
      <c r="S31" s="5"/>
      <c r="T31" s="5"/>
      <c r="U31" s="5"/>
      <c r="V31" s="5"/>
      <c r="W31" s="5"/>
    </row>
    <row r="32" spans="1:23" ht="15.0" customHeight="1" x14ac:dyDescent="0.15">
      <c r="A32" s="5"/>
      <c r="B32" s="288" t="s">
        <v>276</v>
      </c>
      <c r="C32" s="5"/>
      <c r="D32" s="5"/>
      <c r="E32" s="5"/>
      <c r="F32" s="5"/>
      <c r="G32" s="5"/>
      <c r="H32" s="5"/>
      <c r="I32" s="5"/>
      <c r="J32" s="5"/>
      <c r="K32" s="5"/>
      <c r="L32" s="5"/>
      <c r="M32" s="5"/>
      <c r="N32" s="5"/>
      <c r="O32" s="5"/>
      <c r="P32" s="5"/>
      <c r="Q32" s="5"/>
      <c r="R32" s="5"/>
      <c r="S32" s="5"/>
      <c r="T32" s="5"/>
      <c r="U32" s="5"/>
      <c r="V32" s="5"/>
      <c r="W32" s="5"/>
    </row>
    <row r="33" spans="1:23" ht="15.0" customHeight="1" x14ac:dyDescent="0.15">
      <c r="A33" s="5"/>
      <c r="B33" s="297" t="s">
        <v>277</v>
      </c>
      <c r="C33" s="5"/>
      <c r="D33" s="5"/>
      <c r="E33" s="5"/>
      <c r="F33" s="5"/>
      <c r="G33" s="5"/>
      <c r="H33" s="5"/>
      <c r="I33" s="5"/>
      <c r="J33" s="5"/>
      <c r="K33" s="5"/>
      <c r="L33" s="5"/>
      <c r="M33" s="5"/>
      <c r="N33" s="5"/>
      <c r="O33" s="5"/>
      <c r="P33" s="5"/>
      <c r="Q33" s="5"/>
      <c r="R33" s="5"/>
      <c r="S33" s="5"/>
      <c r="T33" s="5"/>
      <c r="U33" s="5"/>
      <c r="V33" s="5"/>
      <c r="W33" s="5"/>
    </row>
    <row r="34" spans="1:23" x14ac:dyDescent="0.15">
      <c r="A34" s="5"/>
      <c r="B34" s="5"/>
      <c r="C34" s="5"/>
      <c r="D34" s="5"/>
      <c r="E34" s="5"/>
      <c r="F34" s="5"/>
      <c r="G34" s="5"/>
      <c r="H34" s="5"/>
      <c r="I34" s="5"/>
      <c r="J34" s="5"/>
      <c r="K34" s="5"/>
      <c r="L34" s="5"/>
      <c r="M34" s="5"/>
      <c r="N34" s="5"/>
      <c r="O34" s="5"/>
      <c r="P34" s="5"/>
      <c r="Q34" s="5"/>
      <c r="R34" s="5"/>
      <c r="S34" s="5"/>
      <c r="T34" s="5"/>
      <c r="U34" s="5"/>
      <c r="V34" s="5"/>
      <c r="W34" s="5"/>
    </row>
    <row r="35" spans="1:23" x14ac:dyDescent="0.15">
      <c r="A35" s="5"/>
      <c r="B35" s="5"/>
      <c r="C35" s="5"/>
      <c r="D35" s="5"/>
      <c r="E35" s="5"/>
      <c r="F35" s="5"/>
      <c r="G35" s="5"/>
      <c r="H35" s="5"/>
      <c r="I35" s="5"/>
      <c r="J35" s="5"/>
      <c r="K35" s="5"/>
      <c r="L35" s="5"/>
      <c r="M35" s="5"/>
      <c r="N35" s="5"/>
      <c r="O35" s="5"/>
      <c r="P35" s="5"/>
      <c r="Q35" s="5"/>
      <c r="R35" s="5"/>
      <c r="S35" s="5"/>
      <c r="T35" s="5"/>
      <c r="U35" s="5"/>
      <c r="V35" s="5"/>
      <c r="W35" s="5"/>
    </row>
    <row r="36" spans="1:23" x14ac:dyDescent="0.15">
      <c r="A36" s="5"/>
      <c r="B36" s="5"/>
      <c r="C36" s="5"/>
      <c r="D36" s="5"/>
      <c r="E36" s="5"/>
      <c r="F36" s="5"/>
      <c r="G36" s="5"/>
      <c r="H36" s="5"/>
      <c r="I36" s="5"/>
      <c r="J36" s="5"/>
      <c r="K36" s="5"/>
      <c r="L36" s="5"/>
      <c r="M36" s="5"/>
      <c r="N36" s="5"/>
      <c r="O36" s="5"/>
      <c r="P36" s="5"/>
      <c r="Q36" s="5"/>
      <c r="R36" s="5"/>
      <c r="S36" s="5"/>
      <c r="T36" s="5"/>
      <c r="U36" s="5"/>
      <c r="V36" s="5"/>
      <c r="W36" s="5"/>
    </row>
    <row r="37" spans="1:23" x14ac:dyDescent="0.15">
      <c r="A37" s="5"/>
      <c r="B37" s="5"/>
      <c r="C37" s="5"/>
      <c r="D37" s="5"/>
      <c r="E37" s="5"/>
      <c r="F37" s="5"/>
      <c r="G37" s="5"/>
      <c r="H37" s="5"/>
      <c r="I37" s="5"/>
      <c r="J37" s="5"/>
      <c r="K37" s="5"/>
      <c r="L37" s="5"/>
      <c r="M37" s="5"/>
      <c r="N37" s="5"/>
      <c r="O37" s="5"/>
      <c r="P37" s="5"/>
      <c r="Q37" s="5"/>
      <c r="R37" s="5"/>
      <c r="S37" s="5"/>
      <c r="T37" s="5"/>
      <c r="U37" s="5"/>
      <c r="V37" s="5"/>
      <c r="W37" s="5"/>
    </row>
    <row r="38" spans="1:23" x14ac:dyDescent="0.15">
      <c r="A38" s="5"/>
      <c r="B38" s="5"/>
      <c r="C38" s="5"/>
      <c r="D38" s="5"/>
      <c r="E38" s="5"/>
      <c r="F38" s="5"/>
      <c r="G38" s="5"/>
      <c r="H38" s="5"/>
      <c r="I38" s="5"/>
      <c r="J38" s="5"/>
      <c r="K38" s="5"/>
      <c r="L38" s="5"/>
      <c r="M38" s="5"/>
      <c r="N38" s="5"/>
      <c r="O38" s="5"/>
      <c r="P38" s="5"/>
      <c r="Q38" s="5"/>
      <c r="R38" s="5"/>
      <c r="S38" s="5"/>
      <c r="T38" s="5"/>
      <c r="U38" s="5"/>
      <c r="V38" s="5"/>
      <c r="W38" s="5"/>
    </row>
    <row r="39" spans="1:23" x14ac:dyDescent="0.15">
      <c r="A39" s="5"/>
      <c r="B39" s="5"/>
      <c r="C39" s="5"/>
      <c r="D39" s="5"/>
      <c r="E39" s="5"/>
      <c r="F39" s="5"/>
      <c r="G39" s="5"/>
      <c r="H39" s="5"/>
      <c r="I39" s="5"/>
      <c r="J39" s="5"/>
      <c r="K39" s="5"/>
      <c r="L39" s="5"/>
      <c r="M39" s="5"/>
      <c r="N39" s="5"/>
      <c r="O39" s="5"/>
      <c r="P39" s="5"/>
      <c r="Q39" s="5"/>
      <c r="R39" s="5"/>
      <c r="S39" s="5"/>
      <c r="T39" s="5"/>
      <c r="U39" s="5"/>
      <c r="V39" s="5"/>
      <c r="W39" s="5"/>
    </row>
  </sheetData>
  <phoneticPr fontId="0" type="noConversion"/>
  <pageMargins left="0.6999125161508876" right="0.6999125161508876" top="0.7499062639521802" bottom="0.7499062639521802" header="0.2999625102741512" footer="0.2999625102741512"/>
  <pageSetup paperSize="9"/>
</worksheet>
</file>

<file path=docProps/app.xml><?xml version="1.0" encoding="utf-8"?>
<Properties xmlns="http://schemas.openxmlformats.org/officeDocument/2006/extended-properties">
  <Template>Normal.eit</Template>
  <TotalTime>748</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Go Campus</dc:creator>
  <cp:lastModifiedBy>ddedush@sina.com</cp:lastModifiedBy>
  <cp:revision>0</cp:revision>
  <cp:lastPrinted>2017-11-03T18:58:43Z</cp:lastPrinted>
  <dcterms:created xsi:type="dcterms:W3CDTF">2017-10-25T09:39:10Z</dcterms:created>
  <dcterms:modified xsi:type="dcterms:W3CDTF">2018-11-22T07:10:15Z</dcterms:modified>
</cp:coreProperties>
</file>